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<sst xmlns="http://schemas.openxmlformats.org/spreadsheetml/2006/main" count="87" uniqueCount="68">
  <si>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 xml:space="preserve">                                                                               Załącznik nr. 3 do uchwały Rady Gminy</t>
  </si>
  <si>
    <t xml:space="preserve">                                                                                w sprawie uchwalenia budżetu  na 2007 rok. </t>
  </si>
  <si>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</si>
  <si>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</si>
  <si>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</si>
  <si>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</si>
  <si>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</si>
  <si>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</si>
  <si>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</si>
  <si>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</si>
  <si>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</si>
  <si>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</si>
  <si>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</si>
  <si>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</si>
  <si>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</si>
  <si>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</si>
  <si>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</si>
  <si>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</si>
  <si>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</si>
  <si>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</si>
  <si>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</si>
  <si>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</si>
  <si>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</si>
  <si>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</si>
  <si>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</si>
  <si>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</si>
  <si>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</si>
  <si>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</si>
  <si>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</si>
  <si>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</si>
  <si>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</si>
  <si>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</si>
  <si>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</si>
  <si>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</si>
  <si>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</si>
  <si>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</si>
  <si>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</si>
  <si>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 xml:space="preserve">Zakup materiałów i wyposażenia 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</si>
  <si>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</si>
  <si>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</si>
  <si>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</si>
  <si>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</si>
  <si>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</si>
  <si>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</si>
  <si>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</si>
  <si>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</si>
  <si>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</si>
  <si>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</si>
  <si>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</si>
  <si>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</si>
  <si>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</si>
  <si>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</si>
  <si>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</si>
  <si>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</si>
  <si>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</si>
  <si>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</si>
  <si>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</si>
  <si>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</si>
  <si>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</si>
  <si>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</si>
  <si>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</si>
  <si>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</si>
  <si>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</si>
  <si>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</si>
  <si>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>Sporządziła:</t>
  </si>
  <si>
    <t>Zakup energii</t>
  </si>
  <si>
    <t xml:space="preserve">                                                                               Zaniemyśl z dnia 26 marca 2007 roku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</si>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</sst>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9" xfId="0" applyBorder="1" applyAlignment="1">
      <alignment/>
    </xf>
    <xf numFmtId="0" fontId="9" fillId="0" borderId="18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5" fillId="3" borderId="20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22" xfId="0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5" fillId="3" borderId="14" xfId="0" applyFont="1" applyFill="1" applyBorder="1" applyAlignment="1">
      <alignment/>
    </xf>
    <xf numFmtId="0" fontId="11" fillId="3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19" xfId="0" applyNumberForma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4" fontId="7" fillId="0" borderId="18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5" fillId="3" borderId="26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5" fillId="3" borderId="20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5" fillId="3" borderId="27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5" fillId="2" borderId="16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3" borderId="14" xfId="0" applyNumberFormat="1" applyFont="1" applyFill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4" fontId="5" fillId="3" borderId="29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5" fillId="3" borderId="14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="60" workbookViewId="0" topLeftCell="A51">
      <selection activeCell="D93" sqref="D93"/>
    </sheetView>
  </sheetViews>
  <sheetFormatPr defaultColWidth="9.140625" defaultRowHeight="12.75"/>
  <cols>
    <col min="4" max="4" width="59.7109375" style="0" customWidth="1"/>
    <col min="5" max="5" width="15.28125" style="0" customWidth="1"/>
    <col min="6" max="6" width="14.421875" style="0" customWidth="1"/>
  </cols>
  <sheetData>
    <row r="1" ht="12.75">
      <c r="D1" t="s">
        <v>0</v>
      </c>
    </row>
    <row r="2" ht="12.75">
      <c r="D2" t="s">
        <v>66</v>
      </c>
    </row>
    <row r="3" ht="12.75">
      <c r="D3" t="s">
        <v>1</v>
      </c>
    </row>
    <row r="4" spans="4:6" ht="18">
      <c r="D4" t="s">
        <v>2</v>
      </c>
      <c r="E4" s="1"/>
      <c r="F4" s="2"/>
    </row>
    <row r="5" spans="4:6" ht="15.75">
      <c r="D5" s="3" t="s">
        <v>3</v>
      </c>
      <c r="E5" s="1"/>
      <c r="F5" s="4"/>
    </row>
    <row r="6" spans="4:6" ht="15.75">
      <c r="D6" s="3" t="s">
        <v>4</v>
      </c>
      <c r="E6" s="1"/>
      <c r="F6" s="4"/>
    </row>
    <row r="7" spans="4:5" ht="15.75">
      <c r="D7" s="5" t="s">
        <v>5</v>
      </c>
      <c r="E7" s="1" t="s">
        <v>6</v>
      </c>
    </row>
    <row r="8" ht="16.5" thickBot="1">
      <c r="E8" s="6"/>
    </row>
    <row r="9" spans="1:6" ht="23.25">
      <c r="A9" s="7" t="s">
        <v>7</v>
      </c>
      <c r="B9" s="8"/>
      <c r="C9" s="9"/>
      <c r="D9" s="10"/>
      <c r="E9" s="11"/>
      <c r="F9" s="12"/>
    </row>
    <row r="10" spans="1:6" ht="18.75" thickBot="1">
      <c r="A10" s="13"/>
      <c r="B10" s="6"/>
      <c r="C10" s="14"/>
      <c r="D10" s="15"/>
      <c r="E10" s="11"/>
      <c r="F10" s="16"/>
    </row>
    <row r="11" spans="1:6" ht="15">
      <c r="A11" s="17" t="s">
        <v>8</v>
      </c>
      <c r="B11" s="18" t="s">
        <v>9</v>
      </c>
      <c r="C11" s="19" t="s">
        <v>10</v>
      </c>
      <c r="D11" s="20" t="s">
        <v>11</v>
      </c>
      <c r="E11" s="11" t="s">
        <v>12</v>
      </c>
      <c r="F11" s="111" t="s">
        <v>13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29">
        <v>750</v>
      </c>
      <c r="B14" s="30"/>
      <c r="C14" s="31"/>
      <c r="D14" s="32" t="s">
        <v>14</v>
      </c>
      <c r="E14" s="106">
        <f>E15</f>
        <v>50700</v>
      </c>
      <c r="F14" s="91">
        <f>F15</f>
        <v>50700</v>
      </c>
    </row>
    <row r="15" spans="1:6" ht="13.5" thickBot="1">
      <c r="A15" s="33"/>
      <c r="B15" s="34">
        <v>75011</v>
      </c>
      <c r="C15" s="34"/>
      <c r="D15" s="35" t="s">
        <v>15</v>
      </c>
      <c r="E15" s="92">
        <f>SUM(E16:E21)</f>
        <v>50700</v>
      </c>
      <c r="F15" s="92">
        <f>SUM(F16:F21)</f>
        <v>50700</v>
      </c>
    </row>
    <row r="16" spans="1:6" ht="12.75">
      <c r="A16" s="36"/>
      <c r="B16" s="37"/>
      <c r="C16" s="37"/>
      <c r="D16" s="38" t="s">
        <v>16</v>
      </c>
      <c r="E16" s="93"/>
      <c r="F16" s="93"/>
    </row>
    <row r="17" spans="1:6" ht="12.75">
      <c r="A17" s="39"/>
      <c r="B17" s="37"/>
      <c r="C17" s="37"/>
      <c r="D17" s="38" t="s">
        <v>17</v>
      </c>
      <c r="E17" s="93"/>
      <c r="F17" s="93"/>
    </row>
    <row r="18" spans="1:6" ht="12.75">
      <c r="A18" s="39"/>
      <c r="B18" s="37"/>
      <c r="C18" s="40">
        <v>2010</v>
      </c>
      <c r="D18" s="38" t="s">
        <v>18</v>
      </c>
      <c r="E18" s="94">
        <v>50700</v>
      </c>
      <c r="F18" s="93"/>
    </row>
    <row r="19" spans="1:6" ht="12.75">
      <c r="A19" s="39"/>
      <c r="B19" s="37"/>
      <c r="C19" s="40">
        <v>4010</v>
      </c>
      <c r="D19" s="38" t="s">
        <v>19</v>
      </c>
      <c r="E19" s="94"/>
      <c r="F19" s="94">
        <v>42377</v>
      </c>
    </row>
    <row r="20" spans="1:6" ht="12.75">
      <c r="A20" s="39"/>
      <c r="B20" s="37"/>
      <c r="C20" s="40">
        <v>4110</v>
      </c>
      <c r="D20" s="38" t="s">
        <v>20</v>
      </c>
      <c r="E20" s="94"/>
      <c r="F20" s="94">
        <v>7285</v>
      </c>
    </row>
    <row r="21" spans="1:6" ht="12.75">
      <c r="A21" s="39"/>
      <c r="B21" s="37"/>
      <c r="C21" s="40">
        <v>4120</v>
      </c>
      <c r="D21" s="38" t="s">
        <v>21</v>
      </c>
      <c r="E21" s="94"/>
      <c r="F21" s="94">
        <v>1038</v>
      </c>
    </row>
    <row r="22" spans="1:6" ht="12.75">
      <c r="A22" s="39"/>
      <c r="B22" s="37"/>
      <c r="C22" s="40"/>
      <c r="D22" s="38"/>
      <c r="E22" s="94"/>
      <c r="F22" s="94"/>
    </row>
    <row r="23" spans="1:6" ht="12.75">
      <c r="A23" s="41">
        <v>751</v>
      </c>
      <c r="B23" s="42"/>
      <c r="C23" s="42"/>
      <c r="D23" s="43" t="s">
        <v>22</v>
      </c>
      <c r="E23" s="93"/>
      <c r="F23" s="93"/>
    </row>
    <row r="24" spans="1:6" ht="13.5" thickBot="1">
      <c r="A24" s="44"/>
      <c r="B24" s="45"/>
      <c r="C24" s="45"/>
      <c r="D24" s="46" t="s">
        <v>23</v>
      </c>
      <c r="E24" s="95">
        <f>E26</f>
        <v>960</v>
      </c>
      <c r="F24" s="95">
        <f>F26</f>
        <v>960</v>
      </c>
    </row>
    <row r="25" spans="1:6" ht="12.75">
      <c r="A25" s="47"/>
      <c r="B25" s="37"/>
      <c r="C25" s="37"/>
      <c r="D25" s="48" t="s">
        <v>24</v>
      </c>
      <c r="E25" s="94"/>
      <c r="F25" s="94"/>
    </row>
    <row r="26" spans="1:6" ht="13.5" thickBot="1">
      <c r="A26" s="49"/>
      <c r="B26" s="50">
        <v>75101</v>
      </c>
      <c r="C26" s="50"/>
      <c r="D26" s="51" t="s">
        <v>25</v>
      </c>
      <c r="E26" s="96">
        <f>SUM(E27:E29)</f>
        <v>960</v>
      </c>
      <c r="F26" s="96">
        <f>SUM(F27:F32)</f>
        <v>960</v>
      </c>
    </row>
    <row r="27" spans="1:6" ht="12.75">
      <c r="A27" s="47"/>
      <c r="B27" s="37"/>
      <c r="C27" s="37"/>
      <c r="D27" s="38" t="s">
        <v>16</v>
      </c>
      <c r="E27" s="94"/>
      <c r="F27" s="94"/>
    </row>
    <row r="28" spans="1:6" ht="12.75">
      <c r="A28" s="39"/>
      <c r="B28" s="37"/>
      <c r="C28" s="37"/>
      <c r="D28" s="38" t="s">
        <v>17</v>
      </c>
      <c r="E28" s="94"/>
      <c r="F28" s="94"/>
    </row>
    <row r="29" spans="1:6" ht="12.75">
      <c r="A29" s="39"/>
      <c r="B29" s="37"/>
      <c r="C29" s="40">
        <v>2010</v>
      </c>
      <c r="D29" s="38" t="s">
        <v>18</v>
      </c>
      <c r="E29" s="94">
        <v>960</v>
      </c>
      <c r="F29" s="94"/>
    </row>
    <row r="30" spans="1:6" ht="12.75">
      <c r="A30" s="39"/>
      <c r="B30" s="37"/>
      <c r="C30" s="40">
        <v>4110</v>
      </c>
      <c r="D30" s="38" t="s">
        <v>20</v>
      </c>
      <c r="E30" s="94"/>
      <c r="F30" s="94">
        <v>138</v>
      </c>
    </row>
    <row r="31" spans="1:6" ht="12.75">
      <c r="A31" s="39"/>
      <c r="B31" s="37"/>
      <c r="C31" s="40">
        <v>4120</v>
      </c>
      <c r="D31" s="38" t="s">
        <v>21</v>
      </c>
      <c r="E31" s="94"/>
      <c r="F31" s="94">
        <v>19</v>
      </c>
    </row>
    <row r="32" spans="1:6" ht="12.75">
      <c r="A32" s="39"/>
      <c r="B32" s="37"/>
      <c r="C32" s="40">
        <v>4170</v>
      </c>
      <c r="D32" s="38" t="s">
        <v>26</v>
      </c>
      <c r="E32" s="94"/>
      <c r="F32" s="94">
        <v>803</v>
      </c>
    </row>
    <row r="33" spans="1:6" ht="12.75">
      <c r="A33" s="39"/>
      <c r="B33" s="37"/>
      <c r="C33" s="52"/>
      <c r="D33" s="38"/>
      <c r="E33" s="107"/>
      <c r="F33" s="97"/>
    </row>
    <row r="34" spans="1:6" ht="12.75">
      <c r="A34" s="41">
        <v>852</v>
      </c>
      <c r="B34" s="53"/>
      <c r="C34" s="54"/>
      <c r="D34" s="55" t="s">
        <v>27</v>
      </c>
      <c r="E34" s="108">
        <f>E36+E63+E70</f>
        <v>1962300</v>
      </c>
      <c r="F34" s="98">
        <f>F36+F63+F70</f>
        <v>1962300</v>
      </c>
    </row>
    <row r="35" spans="1:6" ht="13.5" thickBot="1">
      <c r="A35" s="39"/>
      <c r="B35" s="56"/>
      <c r="C35" s="56"/>
      <c r="D35" s="57" t="s">
        <v>28</v>
      </c>
      <c r="E35" s="93"/>
      <c r="F35" s="93"/>
    </row>
    <row r="36" spans="1:6" ht="13.5" thickBot="1">
      <c r="A36" s="49"/>
      <c r="B36" s="57">
        <v>85212</v>
      </c>
      <c r="C36" s="57"/>
      <c r="D36" s="57" t="s">
        <v>29</v>
      </c>
      <c r="E36" s="92">
        <f>SUM(E37:E47)</f>
        <v>1946900</v>
      </c>
      <c r="F36" s="92">
        <f>SUM(F37:F59)</f>
        <v>1946900</v>
      </c>
    </row>
    <row r="37" spans="1:6" ht="12.75">
      <c r="A37" s="47"/>
      <c r="B37" s="56"/>
      <c r="C37" s="56"/>
      <c r="D37" s="38" t="s">
        <v>16</v>
      </c>
      <c r="E37" s="93"/>
      <c r="F37" s="93"/>
    </row>
    <row r="38" spans="1:6" ht="12.75">
      <c r="A38" s="39"/>
      <c r="B38" s="56"/>
      <c r="C38" s="58"/>
      <c r="D38" s="38" t="s">
        <v>30</v>
      </c>
      <c r="E38" s="93"/>
      <c r="F38" s="94"/>
    </row>
    <row r="39" spans="1:6" ht="12.75">
      <c r="A39" s="39"/>
      <c r="B39" s="56"/>
      <c r="C39" s="58">
        <v>2010</v>
      </c>
      <c r="D39" s="38" t="s">
        <v>31</v>
      </c>
      <c r="E39" s="109">
        <v>1946900</v>
      </c>
      <c r="F39" s="94"/>
    </row>
    <row r="40" spans="1:6" ht="12.75">
      <c r="A40" s="39"/>
      <c r="B40" s="37"/>
      <c r="C40" s="58">
        <v>3020</v>
      </c>
      <c r="D40" s="38" t="s">
        <v>32</v>
      </c>
      <c r="E40" s="109"/>
      <c r="F40" s="94">
        <v>100</v>
      </c>
    </row>
    <row r="41" spans="1:6" ht="12.75">
      <c r="A41" s="39"/>
      <c r="B41" s="56"/>
      <c r="C41" s="59">
        <v>3110</v>
      </c>
      <c r="D41" s="39" t="s">
        <v>33</v>
      </c>
      <c r="E41" s="109"/>
      <c r="F41" s="99">
        <v>1885000</v>
      </c>
    </row>
    <row r="42" spans="1:6" ht="12.75">
      <c r="A42" s="39"/>
      <c r="B42" s="56"/>
      <c r="C42" s="58">
        <v>4010</v>
      </c>
      <c r="D42" s="38" t="s">
        <v>34</v>
      </c>
      <c r="E42" s="109"/>
      <c r="F42" s="99">
        <v>23450</v>
      </c>
    </row>
    <row r="43" spans="1:6" ht="12.75">
      <c r="A43" s="39"/>
      <c r="B43" s="56"/>
      <c r="C43" s="58">
        <v>4040</v>
      </c>
      <c r="D43" s="38" t="s">
        <v>35</v>
      </c>
      <c r="E43" s="109"/>
      <c r="F43" s="99">
        <v>1740</v>
      </c>
    </row>
    <row r="44" spans="1:6" ht="12.75">
      <c r="A44" s="39"/>
      <c r="B44" s="56"/>
      <c r="C44" s="58">
        <v>4110</v>
      </c>
      <c r="D44" s="38" t="s">
        <v>36</v>
      </c>
      <c r="E44" s="109"/>
      <c r="F44" s="99">
        <v>16540</v>
      </c>
    </row>
    <row r="45" spans="1:6" ht="12.75">
      <c r="A45" s="39"/>
      <c r="B45" s="56"/>
      <c r="C45" s="58">
        <v>4120</v>
      </c>
      <c r="D45" s="38" t="s">
        <v>21</v>
      </c>
      <c r="E45" s="109"/>
      <c r="F45" s="99">
        <v>685</v>
      </c>
    </row>
    <row r="46" spans="1:6" ht="12.75">
      <c r="A46" s="39"/>
      <c r="B46" s="56"/>
      <c r="C46" s="58">
        <v>4170</v>
      </c>
      <c r="D46" s="38" t="s">
        <v>26</v>
      </c>
      <c r="E46" s="109"/>
      <c r="F46" s="99">
        <v>2700</v>
      </c>
    </row>
    <row r="47" spans="1:6" ht="12.75">
      <c r="A47" s="39"/>
      <c r="B47" s="56"/>
      <c r="C47" s="58">
        <v>4210</v>
      </c>
      <c r="D47" s="60" t="s">
        <v>37</v>
      </c>
      <c r="E47" s="93"/>
      <c r="F47" s="100">
        <v>5600</v>
      </c>
    </row>
    <row r="48" spans="1:6" ht="12.75">
      <c r="A48" s="39"/>
      <c r="B48" s="56"/>
      <c r="C48" s="87">
        <v>4260</v>
      </c>
      <c r="D48" s="88" t="s">
        <v>65</v>
      </c>
      <c r="E48" s="89"/>
      <c r="F48" s="90">
        <v>1000</v>
      </c>
    </row>
    <row r="49" spans="1:6" ht="12.75">
      <c r="A49" s="39"/>
      <c r="B49" s="56"/>
      <c r="C49" s="58">
        <v>4280</v>
      </c>
      <c r="D49" s="60" t="s">
        <v>38</v>
      </c>
      <c r="E49" s="93"/>
      <c r="F49" s="100">
        <v>50</v>
      </c>
    </row>
    <row r="50" spans="1:6" ht="12.75">
      <c r="A50" s="39"/>
      <c r="B50" s="56"/>
      <c r="C50" s="58">
        <v>4300</v>
      </c>
      <c r="D50" s="60" t="s">
        <v>39</v>
      </c>
      <c r="E50" s="93"/>
      <c r="F50" s="100">
        <v>3100</v>
      </c>
    </row>
    <row r="51" spans="1:6" ht="12.75">
      <c r="A51" s="39"/>
      <c r="B51" s="56"/>
      <c r="C51" s="58">
        <v>4360</v>
      </c>
      <c r="D51" s="60" t="s">
        <v>40</v>
      </c>
      <c r="E51" s="93"/>
      <c r="F51" s="100"/>
    </row>
    <row r="52" spans="1:6" ht="12.75">
      <c r="A52" s="39"/>
      <c r="B52" s="56"/>
      <c r="C52" s="58"/>
      <c r="D52" s="60" t="s">
        <v>41</v>
      </c>
      <c r="E52" s="93"/>
      <c r="F52" s="100">
        <v>3600</v>
      </c>
    </row>
    <row r="53" spans="1:6" ht="12.75">
      <c r="A53" s="39"/>
      <c r="B53" s="56"/>
      <c r="C53" s="59">
        <v>4410</v>
      </c>
      <c r="D53" s="61" t="s">
        <v>42</v>
      </c>
      <c r="E53" s="101"/>
      <c r="F53" s="100">
        <v>200</v>
      </c>
    </row>
    <row r="54" spans="1:6" ht="12.75">
      <c r="A54" s="39"/>
      <c r="B54" s="56"/>
      <c r="C54" s="58">
        <v>4440</v>
      </c>
      <c r="D54" s="60" t="s">
        <v>43</v>
      </c>
      <c r="E54" s="93"/>
      <c r="F54" s="100">
        <v>788</v>
      </c>
    </row>
    <row r="55" spans="1:6" ht="12.75">
      <c r="A55" s="39"/>
      <c r="B55" s="56"/>
      <c r="C55" s="58">
        <v>4700</v>
      </c>
      <c r="D55" s="60" t="s">
        <v>44</v>
      </c>
      <c r="E55" s="93"/>
      <c r="F55" s="100"/>
    </row>
    <row r="56" spans="1:6" ht="12.75">
      <c r="A56" s="39"/>
      <c r="B56" s="56"/>
      <c r="C56" s="58"/>
      <c r="D56" s="60" t="s">
        <v>45</v>
      </c>
      <c r="E56" s="93"/>
      <c r="F56" s="100">
        <v>900</v>
      </c>
    </row>
    <row r="57" spans="1:6" ht="12.75">
      <c r="A57" s="39"/>
      <c r="B57" s="56"/>
      <c r="C57" s="58">
        <v>4740</v>
      </c>
      <c r="D57" s="60" t="s">
        <v>46</v>
      </c>
      <c r="E57" s="93"/>
      <c r="F57" s="100"/>
    </row>
    <row r="58" spans="1:6" ht="12.75">
      <c r="A58" s="39"/>
      <c r="B58" s="56"/>
      <c r="C58" s="58"/>
      <c r="D58" s="60" t="s">
        <v>47</v>
      </c>
      <c r="E58" s="93"/>
      <c r="F58" s="100">
        <v>447</v>
      </c>
    </row>
    <row r="59" spans="1:6" ht="12.75">
      <c r="A59" s="39"/>
      <c r="B59" s="56"/>
      <c r="C59" s="58">
        <v>4750</v>
      </c>
      <c r="D59" s="60" t="s">
        <v>48</v>
      </c>
      <c r="E59" s="93"/>
      <c r="F59" s="100">
        <v>1000</v>
      </c>
    </row>
    <row r="60" spans="1:6" ht="12.75">
      <c r="A60" s="39"/>
      <c r="B60" s="56"/>
      <c r="C60" s="58"/>
      <c r="D60" s="60"/>
      <c r="E60" s="93"/>
      <c r="F60" s="100"/>
    </row>
    <row r="61" spans="1:6" ht="13.5" thickBot="1">
      <c r="A61" s="39"/>
      <c r="B61" s="56"/>
      <c r="C61" s="56"/>
      <c r="D61" s="62" t="s">
        <v>49</v>
      </c>
      <c r="E61" s="93"/>
      <c r="F61" s="101"/>
    </row>
    <row r="62" spans="1:6" ht="13.5" thickBot="1">
      <c r="A62" s="39"/>
      <c r="B62" s="56"/>
      <c r="C62" s="56"/>
      <c r="D62" s="57" t="s">
        <v>50</v>
      </c>
      <c r="E62" s="93"/>
      <c r="F62" s="101"/>
    </row>
    <row r="63" spans="1:6" ht="13.5" thickBot="1">
      <c r="A63" s="49"/>
      <c r="B63" s="62">
        <v>85213</v>
      </c>
      <c r="C63" s="62"/>
      <c r="D63" s="62" t="s">
        <v>51</v>
      </c>
      <c r="E63" s="96">
        <f>SUM(E64:E67)</f>
        <v>2400</v>
      </c>
      <c r="F63" s="96">
        <f>SUM(F64:F67)</f>
        <v>2400</v>
      </c>
    </row>
    <row r="64" spans="1:6" ht="12.75">
      <c r="A64" s="47"/>
      <c r="B64" s="47"/>
      <c r="C64" s="47"/>
      <c r="D64" s="38" t="s">
        <v>16</v>
      </c>
      <c r="E64" s="102"/>
      <c r="F64" s="102"/>
    </row>
    <row r="65" spans="1:6" ht="12.75">
      <c r="A65" s="39"/>
      <c r="B65" s="39"/>
      <c r="C65" s="39"/>
      <c r="D65" s="38" t="s">
        <v>30</v>
      </c>
      <c r="E65" s="103"/>
      <c r="F65" s="103"/>
    </row>
    <row r="66" spans="1:6" ht="12.75">
      <c r="A66" s="39"/>
      <c r="B66" s="39"/>
      <c r="C66" s="63">
        <v>2010</v>
      </c>
      <c r="D66" s="38" t="s">
        <v>31</v>
      </c>
      <c r="E66" s="103">
        <v>2400</v>
      </c>
      <c r="F66" s="103"/>
    </row>
    <row r="67" spans="1:6" ht="12.75">
      <c r="A67" s="39"/>
      <c r="B67" s="39"/>
      <c r="C67" s="63">
        <v>4130</v>
      </c>
      <c r="D67" s="39" t="s">
        <v>52</v>
      </c>
      <c r="E67" s="103"/>
      <c r="F67" s="103">
        <v>2400</v>
      </c>
    </row>
    <row r="68" spans="1:6" ht="12.75">
      <c r="A68" s="39"/>
      <c r="B68" s="39"/>
      <c r="C68" s="63"/>
      <c r="D68" s="39"/>
      <c r="E68" s="103"/>
      <c r="F68" s="103"/>
    </row>
    <row r="69" spans="1:6" ht="13.5" thickBot="1">
      <c r="A69" s="39"/>
      <c r="B69" s="64"/>
      <c r="C69" s="65"/>
      <c r="D69" s="57" t="s">
        <v>53</v>
      </c>
      <c r="E69" s="104"/>
      <c r="F69" s="104"/>
    </row>
    <row r="70" spans="1:6" ht="13.5" thickBot="1">
      <c r="A70" s="49"/>
      <c r="B70" s="66">
        <v>85214</v>
      </c>
      <c r="C70" s="67"/>
      <c r="D70" s="57" t="s">
        <v>54</v>
      </c>
      <c r="E70" s="92">
        <f>SUM(E71:E75)</f>
        <v>13000</v>
      </c>
      <c r="F70" s="105">
        <f>SUM(F71:F75)</f>
        <v>13000</v>
      </c>
    </row>
    <row r="71" spans="1:6" ht="12.75">
      <c r="A71" s="47"/>
      <c r="B71" s="37"/>
      <c r="C71" s="37"/>
      <c r="D71" s="38" t="s">
        <v>16</v>
      </c>
      <c r="E71" s="103"/>
      <c r="F71" s="103"/>
    </row>
    <row r="72" spans="1:6" ht="12.75">
      <c r="A72" s="39"/>
      <c r="B72" s="37"/>
      <c r="C72" s="37"/>
      <c r="D72" s="38" t="s">
        <v>55</v>
      </c>
      <c r="E72" s="103"/>
      <c r="F72" s="103"/>
    </row>
    <row r="73" spans="1:6" ht="12.75">
      <c r="A73" s="39"/>
      <c r="B73" s="37"/>
      <c r="C73" s="40">
        <v>2010</v>
      </c>
      <c r="D73" s="38" t="s">
        <v>31</v>
      </c>
      <c r="E73" s="103">
        <v>13000</v>
      </c>
      <c r="F73" s="103"/>
    </row>
    <row r="74" spans="1:6" ht="12.75">
      <c r="A74" s="39"/>
      <c r="B74" s="37"/>
      <c r="C74" s="59">
        <v>3110</v>
      </c>
      <c r="D74" s="39" t="s">
        <v>33</v>
      </c>
      <c r="E74" s="103"/>
      <c r="F74" s="103">
        <v>13000</v>
      </c>
    </row>
    <row r="75" spans="1:6" ht="12.75">
      <c r="A75" s="39"/>
      <c r="B75" s="37"/>
      <c r="C75" s="40"/>
      <c r="D75" s="38"/>
      <c r="E75" s="103"/>
      <c r="F75" s="103"/>
    </row>
    <row r="76" spans="1:6" ht="13.5" thickBot="1">
      <c r="A76" s="49"/>
      <c r="B76" s="37"/>
      <c r="C76" s="37"/>
      <c r="D76" s="38"/>
      <c r="E76" s="102"/>
      <c r="F76" s="102"/>
    </row>
    <row r="77" spans="1:6" ht="13.5" thickBot="1">
      <c r="A77" s="68"/>
      <c r="B77" s="69"/>
      <c r="C77" s="70"/>
      <c r="D77" s="71" t="s">
        <v>56</v>
      </c>
      <c r="E77" s="106">
        <f>E14+E24+E34</f>
        <v>2013960</v>
      </c>
      <c r="F77" s="91">
        <f>F14+F24+F34</f>
        <v>2013960</v>
      </c>
    </row>
    <row r="78" ht="12.75">
      <c r="E78" s="72"/>
    </row>
    <row r="79" spans="4:6" ht="12.75">
      <c r="D79" s="73"/>
      <c r="E79" s="74"/>
      <c r="F79" s="74"/>
    </row>
    <row r="80" spans="4:6" ht="12.75">
      <c r="D80" s="5" t="s">
        <v>57</v>
      </c>
      <c r="E80" s="74"/>
      <c r="F80" s="74"/>
    </row>
    <row r="81" spans="4:6" ht="12.75">
      <c r="D81" s="75" t="s">
        <v>58</v>
      </c>
      <c r="E81" s="74"/>
      <c r="F81" s="74"/>
    </row>
    <row r="82" spans="4:6" ht="13.5" thickBot="1">
      <c r="D82" s="73"/>
      <c r="E82" s="76"/>
      <c r="F82" s="74"/>
    </row>
    <row r="83" spans="1:6" ht="24" thickBot="1">
      <c r="A83" s="77" t="s">
        <v>7</v>
      </c>
      <c r="B83" s="78"/>
      <c r="C83" s="79"/>
      <c r="D83" s="10"/>
      <c r="E83" s="11"/>
      <c r="F83" s="74"/>
    </row>
    <row r="84" spans="1:5" ht="15">
      <c r="A84" s="17" t="s">
        <v>8</v>
      </c>
      <c r="B84" s="18" t="s">
        <v>9</v>
      </c>
      <c r="C84" s="19" t="s">
        <v>10</v>
      </c>
      <c r="D84" s="20" t="s">
        <v>11</v>
      </c>
      <c r="E84" s="11" t="s">
        <v>59</v>
      </c>
    </row>
    <row r="85" spans="1:5" ht="18.75" thickBot="1">
      <c r="A85" s="21"/>
      <c r="B85" s="22"/>
      <c r="C85" s="22"/>
      <c r="D85" s="23"/>
      <c r="E85" s="24"/>
    </row>
    <row r="86" spans="1:5" ht="13.5" thickBot="1">
      <c r="A86" s="26">
        <v>1</v>
      </c>
      <c r="B86" s="27">
        <v>2</v>
      </c>
      <c r="C86" s="28">
        <v>3</v>
      </c>
      <c r="D86" s="28">
        <v>4</v>
      </c>
      <c r="E86" s="28">
        <v>5</v>
      </c>
    </row>
    <row r="87" spans="1:5" ht="13.5" thickBot="1">
      <c r="A87" s="80">
        <v>750</v>
      </c>
      <c r="B87" s="81"/>
      <c r="C87" s="81"/>
      <c r="D87" s="82" t="s">
        <v>60</v>
      </c>
      <c r="E87" s="110">
        <v>18000</v>
      </c>
    </row>
    <row r="88" spans="1:5" ht="13.5" thickBot="1">
      <c r="A88" s="33"/>
      <c r="B88" s="83">
        <v>75011</v>
      </c>
      <c r="C88" s="27"/>
      <c r="D88" s="84" t="s">
        <v>61</v>
      </c>
      <c r="E88" s="27"/>
    </row>
    <row r="89" spans="1:5" ht="12.75">
      <c r="A89" s="39"/>
      <c r="B89" s="39"/>
      <c r="C89" s="39">
        <v>2350</v>
      </c>
      <c r="D89" s="39" t="s">
        <v>62</v>
      </c>
      <c r="E89" s="39"/>
    </row>
    <row r="90" spans="1:5" ht="12.75">
      <c r="A90" s="39"/>
      <c r="B90" s="39"/>
      <c r="C90" s="39"/>
      <c r="D90" s="39" t="s">
        <v>63</v>
      </c>
      <c r="E90" s="86">
        <v>18000</v>
      </c>
    </row>
    <row r="93" spans="3:6" ht="12.75">
      <c r="C93" t="s">
        <v>64</v>
      </c>
      <c r="D93" t="s">
        <v>67</v>
      </c>
      <c r="F93" s="85"/>
    </row>
  </sheetData>
  <printOptions/>
  <pageMargins left="0.75" right="0.75" top="0.39" bottom="0.62" header="0.16" footer="0.5"/>
  <pageSetup horizontalDpi="600" verticalDpi="600" orientation="portrait" paperSize="9" scale="74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2007-03-21T12:31:37Z</cp:lastPrinted>
  <dcterms:created xsi:type="dcterms:W3CDTF">2007-03-12T12:49:41Z</dcterms:created>
  <dcterms:modified xsi:type="dcterms:W3CDTF">2007-03-28T10:54:43Z</dcterms:modified>
  <cp:category/>
  <cp:version/>
  <cp:contentType/>
  <cp:contentStatus/>
</cp:coreProperties>
</file>