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<sst xmlns="http://schemas.openxmlformats.org/spreadsheetml/2006/main" count="67" uniqueCount="54">
  <si>
    <t>w tym:</t>
  </si>
  <si>
    <t>L.p.</t>
  </si>
  <si>
    <t>Planowane wydatki</t>
  </si>
  <si>
    <t>x</t>
  </si>
  <si>
    <t>2008 r.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</si>
  <si>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</si>
  <si>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</si>
  <si>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</si>
  <si>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</si>
  <si>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Środki z budżetu krajowego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</si>
  <si>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</si>
  <si>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</si>
  <si>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</si>
  <si>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</si>
  <si>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</si>
  <si>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</si>
  <si>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</si>
  <si>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</si>
  <si>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</si>
  <si>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</si>
  <si>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</si>
  <si>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</si>
  <si>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</si>
  <si>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</si>
  <si>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Działanie:</t>
  </si>
  <si>
    <t>Nazwa projektu:</t>
  </si>
  <si>
    <t>Razem wydatki:</t>
  </si>
  <si>
    <t>1.2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</si>
  <si>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</si>
  <si>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</si>
  <si>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</si>
  <si>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</si>
  <si>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</si>
  <si>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</si>
  <si>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</si>
  <si>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Priorytet:</t>
  </si>
  <si>
    <t>2009 r.</t>
  </si>
  <si>
    <t>2010 r.</t>
  </si>
  <si>
    <t>z tego: 2007r.</t>
  </si>
  <si>
    <t>Środki z budżetu UE, EFTA i inne środki ze źródeł zagr. niepodlegające zwrotowi</t>
  </si>
  <si>
    <t xml:space="preserve">Program: </t>
  </si>
  <si>
    <t>853/85395</t>
  </si>
  <si>
    <t>Program Operacyjny Kapitał Ludzki</t>
  </si>
  <si>
    <t xml:space="preserve">Priorytet: </t>
  </si>
  <si>
    <t>Aktywność i inwestowanie w swój rozwój drogą do lepszej przyszłości</t>
  </si>
  <si>
    <t xml:space="preserve">Działanie: </t>
  </si>
  <si>
    <t xml:space="preserve">Nazwa projektu: </t>
  </si>
  <si>
    <t>VII Promocja integracji społecznej</t>
  </si>
  <si>
    <t>7.1.1. Rozwój i upowszechnianie aktywnej integracji przez Ośrodki Pomocy Społecznej</t>
  </si>
  <si>
    <t>Załącznik nr 7
do uchwały Rady Gminy Zaniemyśl
z dnia 30 czerwca 2008 roku w sprawie zmian w budżecie Gminy na rok 2008</t>
  </si>
  <si>
    <t>Sporządziła:</t>
  </si>
  <si>
    <t>Wójt</t>
  </si>
  <si>
    <t>( - ) inż. Krzysztof Urbas</t>
  </si>
  <si>
    <t>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</si>
</sst>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0"/>
      <name val="Arial CE"/>
      <family val="0"/>
    </font>
    <font>
      <sz val="11"/>
      <name val="Arial"/>
      <family val="0"/>
    </font>
    <font>
      <sz val="8"/>
      <name val="Times New Roman CE"/>
      <family val="1"/>
    </font>
    <font>
      <sz val="12"/>
      <name val="Times New Roman CE"/>
      <family val="1"/>
    </font>
    <font>
      <b/>
      <sz val="8"/>
      <name val="Times New Roman CE"/>
      <family val="1"/>
    </font>
    <font>
      <sz val="6"/>
      <name val="Times New Roman CE"/>
      <family val="1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18" applyFont="1" applyFill="1">
      <alignment/>
      <protection/>
    </xf>
    <xf numFmtId="0" fontId="4" fillId="0" borderId="0" xfId="18" applyFont="1" applyFill="1" applyAlignment="1">
      <alignment wrapText="1"/>
      <protection/>
    </xf>
    <xf numFmtId="0" fontId="1" fillId="0" borderId="0" xfId="17">
      <alignment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 applyAlignment="1">
      <alignment horizontal="center" vertical="center"/>
      <protection/>
    </xf>
    <xf numFmtId="0" fontId="5" fillId="0" borderId="1" xfId="18" applyFont="1" applyFill="1" applyBorder="1" applyAlignment="1">
      <alignment horizontal="center"/>
      <protection/>
    </xf>
    <xf numFmtId="0" fontId="3" fillId="0" borderId="1" xfId="18" applyFont="1" applyFill="1" applyBorder="1">
      <alignment/>
      <protection/>
    </xf>
    <xf numFmtId="0" fontId="3" fillId="0" borderId="1" xfId="18" applyFont="1" applyFill="1" applyBorder="1" applyAlignment="1">
      <alignment horizontal="center"/>
      <protection/>
    </xf>
    <xf numFmtId="4" fontId="3" fillId="0" borderId="1" xfId="18" applyNumberFormat="1" applyFont="1" applyFill="1" applyBorder="1">
      <alignment/>
      <protection/>
    </xf>
    <xf numFmtId="4" fontId="3" fillId="0" borderId="2" xfId="18" applyNumberFormat="1" applyFont="1" applyFill="1" applyBorder="1" applyAlignment="1">
      <alignment horizontal="center"/>
      <protection/>
    </xf>
    <xf numFmtId="4" fontId="3" fillId="0" borderId="3" xfId="18" applyNumberFormat="1" applyFont="1" applyFill="1" applyBorder="1" applyAlignment="1">
      <alignment horizontal="center"/>
      <protection/>
    </xf>
    <xf numFmtId="4" fontId="3" fillId="0" borderId="4" xfId="18" applyNumberFormat="1" applyFont="1" applyFill="1" applyBorder="1" applyAlignment="1">
      <alignment horizontal="center"/>
      <protection/>
    </xf>
    <xf numFmtId="4" fontId="3" fillId="0" borderId="5" xfId="18" applyNumberFormat="1" applyFont="1" applyFill="1" applyBorder="1" applyAlignment="1">
      <alignment horizontal="center"/>
      <protection/>
    </xf>
    <xf numFmtId="4" fontId="3" fillId="0" borderId="0" xfId="18" applyNumberFormat="1" applyFont="1" applyFill="1" applyBorder="1" applyAlignment="1">
      <alignment horizontal="center"/>
      <protection/>
    </xf>
    <xf numFmtId="4" fontId="3" fillId="0" borderId="6" xfId="18" applyNumberFormat="1" applyFont="1" applyFill="1" applyBorder="1" applyAlignment="1">
      <alignment horizontal="center"/>
      <protection/>
    </xf>
    <xf numFmtId="4" fontId="3" fillId="0" borderId="7" xfId="18" applyNumberFormat="1" applyFont="1" applyFill="1" applyBorder="1" applyAlignment="1">
      <alignment horizontal="center"/>
      <protection/>
    </xf>
    <xf numFmtId="4" fontId="3" fillId="0" borderId="8" xfId="18" applyNumberFormat="1" applyFont="1" applyFill="1" applyBorder="1" applyAlignment="1">
      <alignment horizontal="center"/>
      <protection/>
    </xf>
    <xf numFmtId="4" fontId="3" fillId="0" borderId="9" xfId="18" applyNumberFormat="1" applyFont="1" applyFill="1" applyBorder="1" applyAlignment="1">
      <alignment horizontal="center"/>
      <protection/>
    </xf>
    <xf numFmtId="4" fontId="3" fillId="0" borderId="2" xfId="18" applyNumberFormat="1" applyFont="1" applyFill="1" applyBorder="1" applyAlignment="1">
      <alignment horizontal="left"/>
      <protection/>
    </xf>
    <xf numFmtId="4" fontId="3" fillId="0" borderId="5" xfId="18" applyNumberFormat="1" applyFont="1" applyFill="1" applyBorder="1" applyAlignment="1">
      <alignment horizontal="left"/>
      <protection/>
    </xf>
    <xf numFmtId="4" fontId="3" fillId="0" borderId="7" xfId="18" applyNumberFormat="1" applyFont="1" applyFill="1" applyBorder="1" applyAlignment="1">
      <alignment horizontal="left"/>
      <protection/>
    </xf>
    <xf numFmtId="1" fontId="3" fillId="0" borderId="3" xfId="18" applyNumberFormat="1" applyFont="1" applyFill="1" applyBorder="1" applyAlignment="1">
      <alignment horizontal="center"/>
      <protection/>
    </xf>
    <xf numFmtId="1" fontId="3" fillId="0" borderId="0" xfId="18" applyNumberFormat="1" applyFont="1" applyFill="1" applyBorder="1" applyAlignment="1">
      <alignment horizontal="center"/>
      <protection/>
    </xf>
    <xf numFmtId="0" fontId="5" fillId="0" borderId="1" xfId="18" applyFont="1" applyFill="1" applyBorder="1">
      <alignment/>
      <protection/>
    </xf>
    <xf numFmtId="4" fontId="5" fillId="0" borderId="1" xfId="18" applyNumberFormat="1" applyFont="1" applyFill="1" applyBorder="1">
      <alignment/>
      <protection/>
    </xf>
    <xf numFmtId="0" fontId="8" fillId="0" borderId="0" xfId="0" applyFont="1" applyAlignment="1">
      <alignment/>
    </xf>
    <xf numFmtId="0" fontId="3" fillId="0" borderId="1" xfId="18" applyFont="1" applyFill="1" applyBorder="1" applyAlignment="1">
      <alignment wrapText="1"/>
      <protection/>
    </xf>
    <xf numFmtId="4" fontId="3" fillId="0" borderId="1" xfId="18" applyNumberFormat="1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" xfId="18" applyFont="1" applyFill="1" applyBorder="1" applyAlignment="1">
      <alignment horizontal="center" vertical="center" wrapText="1"/>
      <protection/>
    </xf>
    <xf numFmtId="4" fontId="5" fillId="0" borderId="10" xfId="18" applyNumberFormat="1" applyFont="1" applyFill="1" applyBorder="1" applyAlignment="1">
      <alignment horizontal="center"/>
      <protection/>
    </xf>
    <xf numFmtId="4" fontId="5" fillId="0" borderId="11" xfId="18" applyNumberFormat="1" applyFont="1" applyFill="1" applyBorder="1" applyAlignment="1">
      <alignment horizontal="center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3" fillId="0" borderId="10" xfId="18" applyFont="1" applyFill="1" applyBorder="1" applyAlignment="1">
      <alignment horizontal="center" vertical="center" wrapText="1"/>
      <protection/>
    </xf>
    <xf numFmtId="0" fontId="3" fillId="0" borderId="12" xfId="18" applyFont="1" applyFill="1" applyBorder="1" applyAlignment="1">
      <alignment horizontal="center" vertical="center" wrapText="1"/>
      <protection/>
    </xf>
    <xf numFmtId="0" fontId="3" fillId="0" borderId="11" xfId="18" applyFont="1" applyFill="1" applyBorder="1" applyAlignment="1">
      <alignment horizontal="center" vertical="center" wrapText="1"/>
      <protection/>
    </xf>
    <xf numFmtId="0" fontId="3" fillId="0" borderId="0" xfId="18" applyFont="1" applyFill="1" applyAlignment="1">
      <alignment horizontal="left"/>
      <protection/>
    </xf>
    <xf numFmtId="4" fontId="3" fillId="0" borderId="13" xfId="18" applyNumberFormat="1" applyFont="1" applyFill="1" applyBorder="1" applyAlignment="1">
      <alignment horizontal="center"/>
      <protection/>
    </xf>
    <xf numFmtId="4" fontId="3" fillId="0" borderId="14" xfId="18" applyNumberFormat="1" applyFont="1" applyFill="1" applyBorder="1" applyAlignment="1">
      <alignment horizontal="center"/>
      <protection/>
    </xf>
    <xf numFmtId="4" fontId="3" fillId="0" borderId="15" xfId="18" applyNumberFormat="1" applyFont="1" applyFill="1" applyBorder="1" applyAlignment="1">
      <alignment horizontal="center"/>
      <protection/>
    </xf>
    <xf numFmtId="0" fontId="5" fillId="0" borderId="1" xfId="18" applyFont="1" applyFill="1" applyBorder="1" applyAlignment="1">
      <alignment horizontal="center"/>
      <protection/>
    </xf>
    <xf numFmtId="4" fontId="3" fillId="0" borderId="10" xfId="18" applyNumberFormat="1" applyFont="1" applyFill="1" applyBorder="1" applyAlignment="1">
      <alignment horizontal="center"/>
      <protection/>
    </xf>
    <xf numFmtId="4" fontId="3" fillId="0" borderId="12" xfId="18" applyNumberFormat="1" applyFont="1" applyFill="1" applyBorder="1" applyAlignment="1">
      <alignment horizontal="center"/>
      <protection/>
    </xf>
    <xf numFmtId="4" fontId="3" fillId="0" borderId="11" xfId="18" applyNumberFormat="1" applyFont="1" applyFill="1" applyBorder="1" applyAlignment="1">
      <alignment horizontal="center"/>
      <protection/>
    </xf>
    <xf numFmtId="4" fontId="3" fillId="0" borderId="13" xfId="18" applyNumberFormat="1" applyFont="1" applyFill="1" applyBorder="1" applyAlignment="1">
      <alignment horizontal="right" vertical="center"/>
      <protection/>
    </xf>
    <xf numFmtId="4" fontId="3" fillId="0" borderId="14" xfId="18" applyNumberFormat="1" applyFont="1" applyFill="1" applyBorder="1" applyAlignment="1">
      <alignment horizontal="right" vertical="center"/>
      <protection/>
    </xf>
    <xf numFmtId="4" fontId="3" fillId="0" borderId="15" xfId="18" applyNumberFormat="1" applyFont="1" applyFill="1" applyBorder="1" applyAlignment="1">
      <alignment horizontal="right" vertical="center"/>
      <protection/>
    </xf>
    <xf numFmtId="0" fontId="3" fillId="0" borderId="0" xfId="17" applyFont="1" applyFill="1" applyAlignment="1">
      <alignment wrapText="1"/>
      <protection/>
    </xf>
    <xf numFmtId="0" fontId="0" fillId="0" borderId="0" xfId="0" applyAlignment="1">
      <alignment/>
    </xf>
    <xf numFmtId="0" fontId="5" fillId="0" borderId="0" xfId="18" applyFont="1" applyFill="1" applyAlignment="1">
      <alignment horizontal="center"/>
      <protection/>
    </xf>
  </cellXfs>
  <cellStyles count="8">
    <cellStyle name="Normal" xfId="0"/>
    <cellStyle name="Comma" xfId="15"/>
    <cellStyle name="Comma [0]" xfId="16"/>
    <cellStyle name="Normalny_Arkusz1" xfId="17"/>
    <cellStyle name="Normalny_zal_Szczecin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3">
      <selection activeCell="F49" sqref="F49"/>
    </sheetView>
  </sheetViews>
  <sheetFormatPr defaultColWidth="9.140625" defaultRowHeight="12.75"/>
  <cols>
    <col min="2" max="2" width="21.421875" style="0" customWidth="1"/>
    <col min="3" max="3" width="11.140625" style="0" customWidth="1"/>
    <col min="17" max="17" width="9.57421875" style="0" customWidth="1"/>
  </cols>
  <sheetData>
    <row r="1" spans="1:16" ht="80.25" customHeight="1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49" t="s">
        <v>49</v>
      </c>
      <c r="O1" s="50"/>
      <c r="P1" s="50"/>
    </row>
    <row r="2" spans="1:17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4" t="s">
        <v>1</v>
      </c>
      <c r="B4" s="34" t="s">
        <v>5</v>
      </c>
      <c r="C4" s="31" t="s">
        <v>6</v>
      </c>
      <c r="D4" s="31" t="s">
        <v>7</v>
      </c>
      <c r="E4" s="31" t="s">
        <v>8</v>
      </c>
      <c r="F4" s="34" t="s">
        <v>0</v>
      </c>
      <c r="G4" s="34"/>
      <c r="H4" s="34" t="s">
        <v>2</v>
      </c>
      <c r="I4" s="34"/>
      <c r="J4" s="34"/>
      <c r="K4" s="34"/>
      <c r="L4" s="34"/>
      <c r="M4" s="34"/>
      <c r="N4" s="34"/>
      <c r="O4" s="34"/>
      <c r="P4" s="34"/>
      <c r="Q4" s="34"/>
    </row>
    <row r="5" spans="1:17" ht="12.75">
      <c r="A5" s="34"/>
      <c r="B5" s="34"/>
      <c r="C5" s="31"/>
      <c r="D5" s="31"/>
      <c r="E5" s="31"/>
      <c r="F5" s="31" t="s">
        <v>9</v>
      </c>
      <c r="G5" s="31" t="s">
        <v>39</v>
      </c>
      <c r="H5" s="34" t="s">
        <v>4</v>
      </c>
      <c r="I5" s="34"/>
      <c r="J5" s="34"/>
      <c r="K5" s="34"/>
      <c r="L5" s="34"/>
      <c r="M5" s="34"/>
      <c r="N5" s="34"/>
      <c r="O5" s="34"/>
      <c r="P5" s="34"/>
      <c r="Q5" s="34"/>
    </row>
    <row r="6" spans="1:17" ht="22.5" customHeight="1">
      <c r="A6" s="34"/>
      <c r="B6" s="34"/>
      <c r="C6" s="31"/>
      <c r="D6" s="31"/>
      <c r="E6" s="31"/>
      <c r="F6" s="31"/>
      <c r="G6" s="31"/>
      <c r="H6" s="31" t="s">
        <v>10</v>
      </c>
      <c r="I6" s="34" t="s">
        <v>11</v>
      </c>
      <c r="J6" s="34"/>
      <c r="K6" s="34"/>
      <c r="L6" s="34"/>
      <c r="M6" s="34"/>
      <c r="N6" s="34"/>
      <c r="O6" s="34"/>
      <c r="P6" s="34"/>
      <c r="Q6" s="34"/>
    </row>
    <row r="7" spans="1:17" ht="22.5" customHeight="1">
      <c r="A7" s="34"/>
      <c r="B7" s="34"/>
      <c r="C7" s="31"/>
      <c r="D7" s="31"/>
      <c r="E7" s="31"/>
      <c r="F7" s="31"/>
      <c r="G7" s="31"/>
      <c r="H7" s="31"/>
      <c r="I7" s="34" t="s">
        <v>12</v>
      </c>
      <c r="J7" s="34"/>
      <c r="K7" s="34"/>
      <c r="L7" s="34"/>
      <c r="M7" s="35" t="s">
        <v>39</v>
      </c>
      <c r="N7" s="36"/>
      <c r="O7" s="36"/>
      <c r="P7" s="36"/>
      <c r="Q7" s="37"/>
    </row>
    <row r="8" spans="1:17" ht="12.75">
      <c r="A8" s="34"/>
      <c r="B8" s="34"/>
      <c r="C8" s="31"/>
      <c r="D8" s="31"/>
      <c r="E8" s="31"/>
      <c r="F8" s="31"/>
      <c r="G8" s="31"/>
      <c r="H8" s="31"/>
      <c r="I8" s="31" t="s">
        <v>13</v>
      </c>
      <c r="J8" s="34" t="s">
        <v>14</v>
      </c>
      <c r="K8" s="34"/>
      <c r="L8" s="34"/>
      <c r="M8" s="31" t="s">
        <v>15</v>
      </c>
      <c r="N8" s="31" t="s">
        <v>14</v>
      </c>
      <c r="O8" s="31"/>
      <c r="P8" s="31"/>
      <c r="Q8" s="31"/>
    </row>
    <row r="9" spans="1:17" ht="56.25">
      <c r="A9" s="34"/>
      <c r="B9" s="34"/>
      <c r="C9" s="31"/>
      <c r="D9" s="31"/>
      <c r="E9" s="31"/>
      <c r="F9" s="31"/>
      <c r="G9" s="31"/>
      <c r="H9" s="31"/>
      <c r="I9" s="31"/>
      <c r="J9" s="4" t="s">
        <v>16</v>
      </c>
      <c r="K9" s="4" t="s">
        <v>17</v>
      </c>
      <c r="L9" s="4" t="s">
        <v>18</v>
      </c>
      <c r="M9" s="31"/>
      <c r="N9" s="4" t="s">
        <v>19</v>
      </c>
      <c r="O9" s="4" t="s">
        <v>16</v>
      </c>
      <c r="P9" s="4" t="s">
        <v>17</v>
      </c>
      <c r="Q9" s="4" t="s">
        <v>20</v>
      </c>
    </row>
    <row r="10" spans="1:17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</row>
    <row r="11" spans="1:17" s="26" customFormat="1" ht="12.75">
      <c r="A11" s="6">
        <v>1</v>
      </c>
      <c r="B11" s="24" t="s">
        <v>21</v>
      </c>
      <c r="C11" s="32" t="s">
        <v>3</v>
      </c>
      <c r="D11" s="33"/>
      <c r="E11" s="25">
        <f aca="true" t="shared" si="0" ref="E11:Q11">E16</f>
        <v>0</v>
      </c>
      <c r="F11" s="25">
        <f t="shared" si="0"/>
        <v>0</v>
      </c>
      <c r="G11" s="25">
        <f t="shared" si="0"/>
        <v>0</v>
      </c>
      <c r="H11" s="25">
        <f t="shared" si="0"/>
        <v>0</v>
      </c>
      <c r="I11" s="25">
        <f t="shared" si="0"/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5">
        <f t="shared" si="0"/>
        <v>0</v>
      </c>
    </row>
    <row r="12" spans="1:17" ht="12.75">
      <c r="A12" s="34" t="s">
        <v>22</v>
      </c>
      <c r="B12" s="7" t="s">
        <v>23</v>
      </c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</row>
    <row r="13" spans="1:17" ht="12.75">
      <c r="A13" s="34"/>
      <c r="B13" s="7" t="s">
        <v>35</v>
      </c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</row>
    <row r="14" spans="1:17" ht="12.75">
      <c r="A14" s="34"/>
      <c r="B14" s="7" t="s">
        <v>24</v>
      </c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</row>
    <row r="15" spans="1:17" ht="12.75">
      <c r="A15" s="34"/>
      <c r="B15" s="7" t="s">
        <v>25</v>
      </c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</row>
    <row r="16" spans="1:17" ht="12.75">
      <c r="A16" s="34"/>
      <c r="B16" s="7" t="s">
        <v>26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2.75">
      <c r="A17" s="34"/>
      <c r="B17" s="7" t="s">
        <v>38</v>
      </c>
      <c r="C17" s="39"/>
      <c r="D17" s="39"/>
      <c r="E17" s="9"/>
      <c r="F17" s="9"/>
      <c r="G17" s="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2.75">
      <c r="A18" s="34"/>
      <c r="B18" s="7" t="s">
        <v>4</v>
      </c>
      <c r="C18" s="40"/>
      <c r="D18" s="40"/>
      <c r="E18" s="9"/>
      <c r="F18" s="9"/>
      <c r="G18" s="9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2.75">
      <c r="A19" s="34"/>
      <c r="B19" s="7" t="s">
        <v>36</v>
      </c>
      <c r="C19" s="40"/>
      <c r="D19" s="40"/>
      <c r="E19" s="9"/>
      <c r="F19" s="9"/>
      <c r="G19" s="9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2.75">
      <c r="A20" s="34"/>
      <c r="B20" s="7" t="s">
        <v>37</v>
      </c>
      <c r="C20" s="41"/>
      <c r="D20" s="41"/>
      <c r="E20" s="9"/>
      <c r="F20" s="9"/>
      <c r="G20" s="9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12.75">
      <c r="A21" s="8" t="s">
        <v>27</v>
      </c>
      <c r="B21" s="7" t="s">
        <v>28</v>
      </c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/>
    </row>
    <row r="22" spans="1:17" s="26" customFormat="1" ht="12.75">
      <c r="A22" s="6">
        <v>2</v>
      </c>
      <c r="B22" s="24" t="s">
        <v>29</v>
      </c>
      <c r="C22" s="32" t="s">
        <v>3</v>
      </c>
      <c r="D22" s="33"/>
      <c r="E22" s="25">
        <f aca="true" t="shared" si="1" ref="E22:Q22">E27</f>
        <v>45327.740000000005</v>
      </c>
      <c r="F22" s="25">
        <f t="shared" si="1"/>
        <v>2745.66</v>
      </c>
      <c r="G22" s="25">
        <f t="shared" si="1"/>
        <v>42582.08</v>
      </c>
      <c r="H22" s="25">
        <f t="shared" si="1"/>
        <v>45327.740000000005</v>
      </c>
      <c r="I22" s="25">
        <f t="shared" si="1"/>
        <v>2745.66</v>
      </c>
      <c r="J22" s="25">
        <f t="shared" si="1"/>
        <v>0</v>
      </c>
      <c r="K22" s="25">
        <f t="shared" si="1"/>
        <v>0</v>
      </c>
      <c r="L22" s="25">
        <f t="shared" si="1"/>
        <v>2745.66</v>
      </c>
      <c r="M22" s="25">
        <f t="shared" si="1"/>
        <v>42582.08</v>
      </c>
      <c r="N22" s="25">
        <f t="shared" si="1"/>
        <v>0</v>
      </c>
      <c r="O22" s="25">
        <f t="shared" si="1"/>
        <v>0</v>
      </c>
      <c r="P22" s="25">
        <f t="shared" si="1"/>
        <v>0</v>
      </c>
      <c r="Q22" s="25">
        <f t="shared" si="1"/>
        <v>42582.08</v>
      </c>
    </row>
    <row r="23" spans="1:17" ht="12.75">
      <c r="A23" s="34" t="s">
        <v>30</v>
      </c>
      <c r="B23" s="7" t="s">
        <v>40</v>
      </c>
      <c r="C23" s="19" t="s">
        <v>42</v>
      </c>
      <c r="D23" s="2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</row>
    <row r="24" spans="1:17" ht="12.75">
      <c r="A24" s="34"/>
      <c r="B24" s="7" t="s">
        <v>43</v>
      </c>
      <c r="C24" s="20" t="s">
        <v>47</v>
      </c>
      <c r="D24" s="2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</row>
    <row r="25" spans="1:17" ht="12.75" customHeight="1">
      <c r="A25" s="34"/>
      <c r="B25" s="27" t="s">
        <v>45</v>
      </c>
      <c r="C25" s="20" t="s">
        <v>48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</row>
    <row r="26" spans="1:17" ht="12.75">
      <c r="A26" s="34"/>
      <c r="B26" s="27" t="s">
        <v>46</v>
      </c>
      <c r="C26" s="21" t="s">
        <v>44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</row>
    <row r="27" spans="1:17" ht="12.75">
      <c r="A27" s="34"/>
      <c r="B27" s="7" t="s">
        <v>26</v>
      </c>
      <c r="C27" s="9"/>
      <c r="D27" s="28" t="s">
        <v>41</v>
      </c>
      <c r="E27" s="9">
        <f>SUM(E29:E31)</f>
        <v>45327.740000000005</v>
      </c>
      <c r="F27" s="9">
        <f>SUM(F29:F31)</f>
        <v>2745.66</v>
      </c>
      <c r="G27" s="9">
        <f>SUM(G29:G31)</f>
        <v>42582.08</v>
      </c>
      <c r="H27" s="9">
        <f>I27+M27</f>
        <v>45327.740000000005</v>
      </c>
      <c r="I27" s="9">
        <f>J27+K27+L27</f>
        <v>2745.66</v>
      </c>
      <c r="J27" s="9">
        <f>SUM(J28)</f>
        <v>0</v>
      </c>
      <c r="K27" s="9">
        <f>SUM(K28)</f>
        <v>0</v>
      </c>
      <c r="L27" s="9">
        <f>SUM(L28)</f>
        <v>2745.66</v>
      </c>
      <c r="M27" s="9">
        <f>N27+O27+P27+Q27</f>
        <v>42582.08</v>
      </c>
      <c r="N27" s="9"/>
      <c r="O27" s="9"/>
      <c r="P27" s="9"/>
      <c r="Q27" s="9">
        <f>SUM(Q28)</f>
        <v>42582.08</v>
      </c>
    </row>
    <row r="28" spans="1:17" ht="12.75">
      <c r="A28" s="34"/>
      <c r="B28" s="7" t="s">
        <v>38</v>
      </c>
      <c r="C28" s="39"/>
      <c r="D28" s="39"/>
      <c r="E28" s="9"/>
      <c r="F28" s="9"/>
      <c r="G28" s="9"/>
      <c r="H28" s="46">
        <f>I28+M28</f>
        <v>45327.740000000005</v>
      </c>
      <c r="I28" s="46">
        <f>J28+K28+L28</f>
        <v>2745.66</v>
      </c>
      <c r="J28" s="46"/>
      <c r="K28" s="46"/>
      <c r="L28" s="46">
        <v>2745.66</v>
      </c>
      <c r="M28" s="46">
        <f>N28+O28+P28+Q28</f>
        <v>42582.08</v>
      </c>
      <c r="N28" s="46"/>
      <c r="O28" s="46"/>
      <c r="P28" s="46"/>
      <c r="Q28" s="46">
        <v>42582.08</v>
      </c>
    </row>
    <row r="29" spans="1:17" ht="12.75">
      <c r="A29" s="34"/>
      <c r="B29" s="7" t="s">
        <v>4</v>
      </c>
      <c r="C29" s="40"/>
      <c r="D29" s="40"/>
      <c r="E29" s="9">
        <f>F29+G29</f>
        <v>45327.740000000005</v>
      </c>
      <c r="F29" s="9">
        <v>2745.66</v>
      </c>
      <c r="G29" s="9">
        <v>42582.08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7" ht="12.75">
      <c r="A30" s="34"/>
      <c r="B30" s="7" t="s">
        <v>36</v>
      </c>
      <c r="C30" s="40"/>
      <c r="D30" s="40"/>
      <c r="E30" s="9"/>
      <c r="F30" s="9"/>
      <c r="G30" s="9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1:17" ht="12.75">
      <c r="A31" s="34"/>
      <c r="B31" s="7" t="s">
        <v>37</v>
      </c>
      <c r="C31" s="41"/>
      <c r="D31" s="41"/>
      <c r="E31" s="9"/>
      <c r="F31" s="9"/>
      <c r="G31" s="9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12.75">
      <c r="A32" s="8" t="s">
        <v>31</v>
      </c>
      <c r="B32" s="7" t="s">
        <v>28</v>
      </c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</row>
    <row r="33" spans="1:17" s="26" customFormat="1" ht="12.75">
      <c r="A33" s="42" t="s">
        <v>32</v>
      </c>
      <c r="B33" s="42"/>
      <c r="C33" s="32" t="s">
        <v>3</v>
      </c>
      <c r="D33" s="33"/>
      <c r="E33" s="25">
        <f aca="true" t="shared" si="2" ref="E33:Q33">E11+E22</f>
        <v>45327.740000000005</v>
      </c>
      <c r="F33" s="25">
        <f t="shared" si="2"/>
        <v>2745.66</v>
      </c>
      <c r="G33" s="25">
        <f t="shared" si="2"/>
        <v>42582.08</v>
      </c>
      <c r="H33" s="25">
        <f t="shared" si="2"/>
        <v>45327.740000000005</v>
      </c>
      <c r="I33" s="25">
        <f t="shared" si="2"/>
        <v>2745.66</v>
      </c>
      <c r="J33" s="25">
        <f t="shared" si="2"/>
        <v>0</v>
      </c>
      <c r="K33" s="25">
        <f t="shared" si="2"/>
        <v>0</v>
      </c>
      <c r="L33" s="25">
        <f t="shared" si="2"/>
        <v>2745.66</v>
      </c>
      <c r="M33" s="25">
        <f t="shared" si="2"/>
        <v>42582.08</v>
      </c>
      <c r="N33" s="25">
        <f t="shared" si="2"/>
        <v>0</v>
      </c>
      <c r="O33" s="25">
        <f t="shared" si="2"/>
        <v>0</v>
      </c>
      <c r="P33" s="25">
        <f t="shared" si="2"/>
        <v>0</v>
      </c>
      <c r="Q33" s="25">
        <f t="shared" si="2"/>
        <v>42582.08</v>
      </c>
    </row>
    <row r="34" spans="1:1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.75">
      <c r="A35" s="38" t="s">
        <v>33</v>
      </c>
      <c r="B35" s="38"/>
      <c r="C35" s="38"/>
      <c r="D35" s="38"/>
      <c r="E35" s="38"/>
      <c r="F35" s="38"/>
      <c r="G35" s="38"/>
      <c r="H35" s="38"/>
      <c r="I35" s="38"/>
      <c r="J35" s="38"/>
      <c r="K35" s="1"/>
      <c r="L35" s="1"/>
      <c r="M35" s="1"/>
      <c r="N35" s="1"/>
      <c r="O35" s="1"/>
      <c r="P35" s="1"/>
      <c r="Q35" s="1"/>
    </row>
    <row r="36" spans="1:17" ht="12.75">
      <c r="A36" s="1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8" spans="3:13" ht="12.75">
      <c r="C38" s="29" t="s">
        <v>50</v>
      </c>
      <c r="M38" s="30" t="s">
        <v>51</v>
      </c>
    </row>
    <row r="39" spans="3:12" ht="12.75">
      <c r="C39" t="s">
        <v>53</v>
      </c>
      <c r="L39" s="30" t="s">
        <v>52</v>
      </c>
    </row>
  </sheetData>
  <mergeCells count="53">
    <mergeCell ref="L28:L31"/>
    <mergeCell ref="C22:D22"/>
    <mergeCell ref="N1:P1"/>
    <mergeCell ref="M28:M31"/>
    <mergeCell ref="C21:Q21"/>
    <mergeCell ref="A2:Q2"/>
    <mergeCell ref="I28:I31"/>
    <mergeCell ref="J28:J31"/>
    <mergeCell ref="K28:K31"/>
    <mergeCell ref="N28:N31"/>
    <mergeCell ref="C33:D33"/>
    <mergeCell ref="C28:C31"/>
    <mergeCell ref="D28:D31"/>
    <mergeCell ref="H28:H31"/>
    <mergeCell ref="O28:O31"/>
    <mergeCell ref="P28:P31"/>
    <mergeCell ref="Q28:Q31"/>
    <mergeCell ref="P17:P20"/>
    <mergeCell ref="Q17:Q20"/>
    <mergeCell ref="O17:O20"/>
    <mergeCell ref="K17:K20"/>
    <mergeCell ref="L17:L20"/>
    <mergeCell ref="N17:N20"/>
    <mergeCell ref="M17:M20"/>
    <mergeCell ref="A35:J35"/>
    <mergeCell ref="A12:A20"/>
    <mergeCell ref="A23:A31"/>
    <mergeCell ref="C17:C20"/>
    <mergeCell ref="D17:D20"/>
    <mergeCell ref="H17:H20"/>
    <mergeCell ref="I17:I20"/>
    <mergeCell ref="J17:J20"/>
    <mergeCell ref="A33:B33"/>
    <mergeCell ref="C32:Q32"/>
    <mergeCell ref="A4:A9"/>
    <mergeCell ref="B4:B9"/>
    <mergeCell ref="F4:G4"/>
    <mergeCell ref="M8:M9"/>
    <mergeCell ref="H4:Q4"/>
    <mergeCell ref="J8:L8"/>
    <mergeCell ref="F5:F9"/>
    <mergeCell ref="G5:G9"/>
    <mergeCell ref="H5:Q5"/>
    <mergeCell ref="C4:C9"/>
    <mergeCell ref="D4:D9"/>
    <mergeCell ref="E4:E9"/>
    <mergeCell ref="C11:D11"/>
    <mergeCell ref="I6:Q6"/>
    <mergeCell ref="M7:Q7"/>
    <mergeCell ref="H6:H9"/>
    <mergeCell ref="I7:L7"/>
    <mergeCell ref="N8:Q8"/>
    <mergeCell ref="I8:I9"/>
  </mergeCells>
  <printOptions/>
  <pageMargins left="0.33" right="0.23" top="0.29" bottom="0.22" header="0.22" footer="0.1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2008-07-01T07:44:43Z</cp:lastPrinted>
  <dcterms:created xsi:type="dcterms:W3CDTF">2008-06-05T10:49:29Z</dcterms:created>
  <dcterms:modified xsi:type="dcterms:W3CDTF">2008-07-04T07:58:58Z</dcterms:modified>
  <cp:category/>
  <cp:version/>
  <cp:contentType/>
  <cp:contentStatus/>
</cp:coreProperties>
</file>