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<sst xmlns="http://schemas.openxmlformats.org/spreadsheetml/2006/main" count="118" uniqueCount="84">
  <si>
    <t xml:space="preserve">                                                                                 w sprawie zmian w budżecie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</si>
  <si>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</si>
  <si>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</si>
  <si>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</si>
  <si>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</si>
  <si>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</si>
  <si>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</si>
  <si>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</si>
  <si>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</si>
  <si>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</si>
  <si>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</si>
  <si>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</si>
  <si>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</si>
  <si>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</si>
  <si>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</si>
  <si>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</si>
  <si>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</si>
  <si>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</si>
  <si>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</si>
  <si>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</si>
  <si>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</si>
  <si>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</si>
  <si>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</si>
  <si>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</si>
  <si>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</si>
  <si>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</si>
  <si>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</si>
  <si>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</si>
  <si>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</si>
  <si>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</si>
  <si>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</si>
  <si>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</si>
  <si>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</si>
  <si>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</si>
  <si>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</si>
  <si>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</si>
  <si>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</si>
  <si>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BEZPIECZEŃSTWO PUBLICZNE I OCHRONA PRZECIWPOŻAROWA</t>
  </si>
  <si>
    <t>Obrona cywilna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</si>
  <si>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</si>
  <si>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</si>
  <si>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</si>
  <si>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</si>
  <si>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</si>
  <si>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Dotacje celowe otrzymane z budżetu państwa na inwestycje i zakupy</t>
  </si>
  <si>
    <t>inwestycyjne z zkaresu administracji rządowej oraz innych zadań</t>
  </si>
  <si>
    <t>zleconych gminom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</si>
  <si>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</si>
  <si>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</si>
  <si>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</si>
  <si>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</si>
  <si>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</si>
  <si>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</si>
  <si>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</si>
  <si>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</si>
  <si>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</si>
  <si>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</si>
  <si>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</si>
  <si>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</si>
  <si>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</si>
  <si>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</si>
  <si>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>Wydatki na zakupy inwestycyjne jednostek budżetowych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</si>
  <si>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</si>
  <si>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</si>
  <si>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</si>
  <si>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</si>
  <si>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</si>
  <si>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</si>
  <si>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</si>
  <si>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</si>
  <si>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</si>
  <si>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2008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</si>
  <si>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</si>
  <si>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</si>
  <si>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</si>
  <si>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</si>
  <si>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</si>
  <si>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Zaniemyśl z dnia 06 listopada 2008 roku</t>
  </si>
  <si>
    <t xml:space="preserve">                                                                                 Załącznik nr 3 do uchwały Rady Gminy</t>
  </si>
  <si>
    <t>Pozostałe odsetki</t>
  </si>
  <si>
    <t>Sporządziła:Skarbnik Gminy</t>
  </si>
  <si>
    <t>Przewodnicząca Rady Gminy</t>
  </si>
  <si>
    <t>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</si>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</sst>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5" fillId="3" borderId="17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1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5" fillId="0" borderId="17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8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4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workbookViewId="0" topLeftCell="A60">
      <selection activeCell="D126" sqref="D126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4.140625" style="0" customWidth="1"/>
    <col min="6" max="6" width="13.00390625" style="0" customWidth="1"/>
  </cols>
  <sheetData>
    <row r="1" ht="12.75">
      <c r="D1" t="s">
        <v>78</v>
      </c>
    </row>
    <row r="2" ht="12.75">
      <c r="D2" t="s">
        <v>77</v>
      </c>
    </row>
    <row r="3" ht="12.75">
      <c r="D3" t="s">
        <v>0</v>
      </c>
    </row>
    <row r="4" spans="5:6" ht="14.25" customHeight="1">
      <c r="E4" s="1" t="s">
        <v>1</v>
      </c>
      <c r="F4" s="2"/>
    </row>
    <row r="5" spans="4:6" ht="14.25" customHeight="1">
      <c r="D5" s="3" t="s">
        <v>2</v>
      </c>
      <c r="E5" s="1"/>
      <c r="F5" s="4"/>
    </row>
    <row r="6" spans="4:6" ht="14.25" customHeight="1">
      <c r="D6" s="3" t="s">
        <v>3</v>
      </c>
      <c r="E6" s="1"/>
      <c r="F6" s="4"/>
    </row>
    <row r="7" spans="4:5" ht="14.25" customHeight="1">
      <c r="D7" s="5" t="s">
        <v>4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2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5"/>
      <c r="B12" s="26"/>
      <c r="C12" s="26"/>
      <c r="D12" s="27"/>
      <c r="E12" s="28"/>
      <c r="F12" s="29"/>
      <c r="G12" s="19"/>
      <c r="H12" s="30"/>
      <c r="I12" s="19"/>
      <c r="J12" s="13"/>
      <c r="K12" s="13"/>
      <c r="L12" s="13"/>
      <c r="U12" s="31">
        <v>1</v>
      </c>
    </row>
    <row r="13" spans="1:12" ht="13.5" thickBot="1">
      <c r="A13" s="32">
        <v>1</v>
      </c>
      <c r="B13" s="33">
        <v>2</v>
      </c>
      <c r="C13" s="34">
        <v>3</v>
      </c>
      <c r="D13" s="34">
        <v>4</v>
      </c>
      <c r="E13" s="33">
        <v>5</v>
      </c>
      <c r="F13" s="34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5" t="s">
        <v>14</v>
      </c>
      <c r="B14" s="36"/>
      <c r="C14" s="36"/>
      <c r="D14" s="37" t="s">
        <v>15</v>
      </c>
      <c r="E14" s="38">
        <f>E15</f>
        <v>259691</v>
      </c>
      <c r="F14" s="38">
        <f>F15</f>
        <v>259691</v>
      </c>
      <c r="G14" s="19"/>
      <c r="H14" s="13"/>
      <c r="I14" s="19"/>
      <c r="J14" s="13"/>
      <c r="K14" s="13"/>
      <c r="L14" s="13"/>
    </row>
    <row r="15" spans="1:12" ht="13.5" thickBot="1">
      <c r="A15" s="39"/>
      <c r="B15" s="40" t="s">
        <v>16</v>
      </c>
      <c r="C15" s="41"/>
      <c r="D15" s="42" t="s">
        <v>17</v>
      </c>
      <c r="E15" s="43">
        <f>SUM(E16:E27)</f>
        <v>259691</v>
      </c>
      <c r="F15" s="43">
        <f>SUM(F16:F27)</f>
        <v>259691</v>
      </c>
      <c r="G15" s="19"/>
      <c r="H15" s="13"/>
      <c r="I15" s="19"/>
      <c r="J15" s="13"/>
      <c r="K15" s="13"/>
      <c r="L15" s="13"/>
    </row>
    <row r="16" spans="1:12" ht="12.75">
      <c r="A16" s="44"/>
      <c r="C16" s="45"/>
      <c r="D16" s="46" t="s">
        <v>18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9"/>
      <c r="C17" s="50"/>
      <c r="D17" s="51" t="s">
        <v>19</v>
      </c>
      <c r="E17" s="49"/>
      <c r="F17" s="49"/>
      <c r="G17" s="19"/>
      <c r="H17" s="13"/>
      <c r="I17" s="19"/>
      <c r="J17" s="13"/>
      <c r="K17" s="13"/>
      <c r="L17" s="13"/>
    </row>
    <row r="18" spans="1:12" ht="12.75">
      <c r="A18" s="48"/>
      <c r="B18" s="49"/>
      <c r="C18" s="52">
        <v>2010</v>
      </c>
      <c r="D18" s="51" t="s">
        <v>20</v>
      </c>
      <c r="E18" s="53">
        <v>259691</v>
      </c>
      <c r="F18" s="53"/>
      <c r="G18" s="19"/>
      <c r="H18" s="13"/>
      <c r="I18" s="19"/>
      <c r="J18" s="13"/>
      <c r="K18" s="13"/>
      <c r="L18" s="13"/>
    </row>
    <row r="19" spans="1:12" ht="12.75">
      <c r="A19" s="48"/>
      <c r="B19" s="49"/>
      <c r="C19" s="52">
        <v>4110</v>
      </c>
      <c r="D19" s="46" t="s">
        <v>21</v>
      </c>
      <c r="E19" s="53"/>
      <c r="F19" s="53">
        <v>395</v>
      </c>
      <c r="G19" s="19"/>
      <c r="H19" s="13"/>
      <c r="I19" s="19"/>
      <c r="J19" s="13"/>
      <c r="K19" s="13"/>
      <c r="L19" s="13"/>
    </row>
    <row r="20" spans="1:12" ht="12.75">
      <c r="A20" s="48"/>
      <c r="B20" s="49"/>
      <c r="C20" s="52">
        <v>4120</v>
      </c>
      <c r="D20" s="46" t="s">
        <v>22</v>
      </c>
      <c r="E20" s="53"/>
      <c r="F20" s="53">
        <v>55</v>
      </c>
      <c r="G20" s="19"/>
      <c r="H20" s="13"/>
      <c r="I20" s="19"/>
      <c r="J20" s="13"/>
      <c r="K20" s="13"/>
      <c r="L20" s="13"/>
    </row>
    <row r="21" spans="1:12" ht="12.75">
      <c r="A21" s="48"/>
      <c r="B21" s="49"/>
      <c r="C21" s="52">
        <v>4170</v>
      </c>
      <c r="D21" s="46" t="s">
        <v>23</v>
      </c>
      <c r="E21" s="53"/>
      <c r="F21" s="53">
        <v>2614</v>
      </c>
      <c r="G21" s="19"/>
      <c r="H21" s="13"/>
      <c r="I21" s="19"/>
      <c r="J21" s="13"/>
      <c r="K21" s="13"/>
      <c r="L21" s="13"/>
    </row>
    <row r="22" spans="1:12" ht="12.75">
      <c r="A22" s="48"/>
      <c r="B22" s="49"/>
      <c r="C22" s="52">
        <v>4210</v>
      </c>
      <c r="D22" s="54" t="s">
        <v>24</v>
      </c>
      <c r="E22" s="53"/>
      <c r="F22" s="53">
        <v>173</v>
      </c>
      <c r="G22" s="19"/>
      <c r="H22" s="13"/>
      <c r="I22" s="19"/>
      <c r="J22" s="13"/>
      <c r="K22" s="13"/>
      <c r="L22" s="13"/>
    </row>
    <row r="23" spans="1:12" ht="12.75">
      <c r="A23" s="48"/>
      <c r="B23" s="49"/>
      <c r="C23" s="52">
        <v>4300</v>
      </c>
      <c r="D23" s="54" t="s">
        <v>25</v>
      </c>
      <c r="E23" s="53"/>
      <c r="F23" s="53">
        <v>1225</v>
      </c>
      <c r="G23" s="19"/>
      <c r="H23" s="13"/>
      <c r="I23" s="19"/>
      <c r="J23" s="13"/>
      <c r="K23" s="13"/>
      <c r="L23" s="13"/>
    </row>
    <row r="24" spans="1:12" ht="12.75">
      <c r="A24" s="48"/>
      <c r="B24" s="49"/>
      <c r="C24" s="52">
        <v>4430</v>
      </c>
      <c r="D24" s="54" t="s">
        <v>26</v>
      </c>
      <c r="E24" s="53"/>
      <c r="F24" s="53">
        <v>254598</v>
      </c>
      <c r="G24" s="19"/>
      <c r="H24" s="13"/>
      <c r="I24" s="19"/>
      <c r="J24" s="13"/>
      <c r="K24" s="13"/>
      <c r="L24" s="13"/>
    </row>
    <row r="25" spans="1:12" ht="12.75">
      <c r="A25" s="48"/>
      <c r="B25" s="49"/>
      <c r="C25" s="55">
        <v>4740</v>
      </c>
      <c r="D25" s="54" t="s">
        <v>27</v>
      </c>
      <c r="E25" s="49"/>
      <c r="F25" s="53">
        <v>41</v>
      </c>
      <c r="G25" s="19"/>
      <c r="H25" s="13"/>
      <c r="I25" s="19"/>
      <c r="J25" s="13"/>
      <c r="K25" s="13"/>
      <c r="L25" s="13"/>
    </row>
    <row r="26" spans="1:12" ht="12.75">
      <c r="A26" s="48"/>
      <c r="B26" s="49"/>
      <c r="C26" s="49"/>
      <c r="D26" s="54" t="s">
        <v>28</v>
      </c>
      <c r="E26" s="49"/>
      <c r="F26" s="49"/>
      <c r="G26" s="19"/>
      <c r="H26" s="13"/>
      <c r="I26" s="19"/>
      <c r="J26" s="13"/>
      <c r="K26" s="13"/>
      <c r="L26" s="13"/>
    </row>
    <row r="27" spans="1:12" ht="13.5" customHeight="1">
      <c r="A27" s="56"/>
      <c r="B27" s="57"/>
      <c r="C27" s="58">
        <v>4750</v>
      </c>
      <c r="D27" s="54" t="s">
        <v>29</v>
      </c>
      <c r="E27" s="57"/>
      <c r="F27" s="59">
        <v>590</v>
      </c>
      <c r="G27" s="19"/>
      <c r="H27" s="13"/>
      <c r="I27" s="19"/>
      <c r="J27" s="13"/>
      <c r="K27" s="13"/>
      <c r="L27" s="13"/>
    </row>
    <row r="28" spans="1:12" ht="13.5" thickBot="1">
      <c r="A28" s="60"/>
      <c r="B28" s="61"/>
      <c r="C28" s="61"/>
      <c r="D28" s="61"/>
      <c r="E28" s="61"/>
      <c r="F28" s="61"/>
      <c r="G28" s="19"/>
      <c r="H28" s="13"/>
      <c r="I28" s="19"/>
      <c r="J28" s="13"/>
      <c r="K28" s="13"/>
      <c r="L28" s="13"/>
    </row>
    <row r="29" spans="1:12" ht="13.5" thickBot="1">
      <c r="A29" s="35">
        <v>750</v>
      </c>
      <c r="B29" s="62"/>
      <c r="C29" s="63"/>
      <c r="D29" s="64" t="s">
        <v>30</v>
      </c>
      <c r="E29" s="65">
        <f>E30</f>
        <v>53700</v>
      </c>
      <c r="F29" s="66">
        <f>F30</f>
        <v>53700</v>
      </c>
      <c r="G29" s="19"/>
      <c r="H29" s="13"/>
      <c r="I29" s="19"/>
      <c r="J29" s="13"/>
      <c r="K29" s="13"/>
      <c r="L29" s="13"/>
    </row>
    <row r="30" spans="1:12" ht="13.5" thickBot="1">
      <c r="A30" s="67"/>
      <c r="B30" s="68">
        <v>75011</v>
      </c>
      <c r="C30" s="68"/>
      <c r="D30" s="69" t="s">
        <v>31</v>
      </c>
      <c r="E30" s="70">
        <f>SUM(E31:E36)</f>
        <v>53700</v>
      </c>
      <c r="F30" s="70">
        <f>SUM(F31:F36)</f>
        <v>53700</v>
      </c>
      <c r="G30" s="19"/>
      <c r="H30" s="13"/>
      <c r="I30" s="19"/>
      <c r="J30" s="13"/>
      <c r="K30" s="13"/>
      <c r="L30" s="13"/>
    </row>
    <row r="31" spans="1:12" ht="12.75">
      <c r="A31" s="71"/>
      <c r="B31" s="45"/>
      <c r="C31" s="45"/>
      <c r="D31" s="46" t="s">
        <v>18</v>
      </c>
      <c r="E31" s="72"/>
      <c r="F31" s="72"/>
      <c r="G31" s="19"/>
      <c r="H31" s="13"/>
      <c r="I31" s="19"/>
      <c r="J31" s="13"/>
      <c r="K31" s="13"/>
      <c r="L31" s="13"/>
    </row>
    <row r="32" spans="1:12" ht="12.75">
      <c r="A32" s="73"/>
      <c r="B32" s="45"/>
      <c r="C32" s="45"/>
      <c r="D32" s="46" t="s">
        <v>19</v>
      </c>
      <c r="E32" s="72"/>
      <c r="F32" s="72"/>
      <c r="G32" s="19"/>
      <c r="H32" s="13"/>
      <c r="I32" s="19"/>
      <c r="J32" s="13"/>
      <c r="K32" s="13"/>
      <c r="L32" s="13"/>
    </row>
    <row r="33" spans="1:12" ht="12.75">
      <c r="A33" s="73"/>
      <c r="B33" s="45"/>
      <c r="C33" s="74">
        <v>2010</v>
      </c>
      <c r="D33" s="46" t="s">
        <v>20</v>
      </c>
      <c r="E33" s="75">
        <v>53700</v>
      </c>
      <c r="F33" s="72"/>
      <c r="G33" s="19"/>
      <c r="H33" s="13"/>
      <c r="I33" s="19"/>
      <c r="J33" s="13"/>
      <c r="K33" s="13"/>
      <c r="L33" s="13"/>
    </row>
    <row r="34" spans="1:12" ht="12.75">
      <c r="A34" s="73"/>
      <c r="B34" s="45"/>
      <c r="C34" s="74">
        <v>4010</v>
      </c>
      <c r="D34" s="46" t="s">
        <v>32</v>
      </c>
      <c r="E34" s="75"/>
      <c r="F34" s="75">
        <v>44880</v>
      </c>
      <c r="G34" s="19"/>
      <c r="H34" s="13"/>
      <c r="I34" s="19"/>
      <c r="J34" s="13"/>
      <c r="K34" s="13"/>
      <c r="L34" s="13"/>
    </row>
    <row r="35" spans="1:12" ht="12.75">
      <c r="A35" s="73"/>
      <c r="B35" s="45"/>
      <c r="C35" s="74">
        <v>4110</v>
      </c>
      <c r="D35" s="46" t="s">
        <v>21</v>
      </c>
      <c r="E35" s="75"/>
      <c r="F35" s="75">
        <v>7720</v>
      </c>
      <c r="G35" s="19"/>
      <c r="H35" s="13"/>
      <c r="I35" s="19"/>
      <c r="J35" s="13"/>
      <c r="K35" s="13"/>
      <c r="L35" s="13"/>
    </row>
    <row r="36" spans="1:12" ht="12.75">
      <c r="A36" s="73"/>
      <c r="B36" s="45"/>
      <c r="C36" s="74">
        <v>4120</v>
      </c>
      <c r="D36" s="46" t="s">
        <v>22</v>
      </c>
      <c r="E36" s="75"/>
      <c r="F36" s="75">
        <v>1100</v>
      </c>
      <c r="G36" s="19"/>
      <c r="H36" s="13"/>
      <c r="I36" s="19"/>
      <c r="J36" s="13"/>
      <c r="K36" s="13"/>
      <c r="L36" s="13"/>
    </row>
    <row r="37" spans="1:12" ht="12.75">
      <c r="A37" s="73"/>
      <c r="B37" s="45"/>
      <c r="C37" s="74"/>
      <c r="D37" s="46"/>
      <c r="E37" s="75"/>
      <c r="F37" s="75"/>
      <c r="G37" s="19"/>
      <c r="H37" s="13"/>
      <c r="I37" s="19"/>
      <c r="J37" s="13"/>
      <c r="K37" s="13"/>
      <c r="L37" s="13"/>
    </row>
    <row r="38" spans="1:12" ht="12.75">
      <c r="A38" s="76">
        <v>751</v>
      </c>
      <c r="B38" s="77"/>
      <c r="C38" s="77"/>
      <c r="D38" s="78" t="s">
        <v>33</v>
      </c>
      <c r="E38" s="72"/>
      <c r="F38" s="72"/>
      <c r="G38" s="19"/>
      <c r="H38" s="13"/>
      <c r="I38" s="19"/>
      <c r="J38" s="13"/>
      <c r="K38" s="13"/>
      <c r="L38" s="13"/>
    </row>
    <row r="39" spans="1:12" ht="13.5" thickBot="1">
      <c r="A39" s="79"/>
      <c r="B39" s="80"/>
      <c r="C39" s="80"/>
      <c r="D39" s="81" t="s">
        <v>34</v>
      </c>
      <c r="E39" s="82">
        <f>E41</f>
        <v>900</v>
      </c>
      <c r="F39" s="82">
        <f>F41</f>
        <v>900</v>
      </c>
      <c r="G39" s="19"/>
      <c r="H39" s="13"/>
      <c r="I39" s="19"/>
      <c r="J39" s="13"/>
      <c r="K39" s="13"/>
      <c r="L39" s="13"/>
    </row>
    <row r="40" spans="1:12" ht="12.75">
      <c r="A40" s="83"/>
      <c r="B40" s="45"/>
      <c r="C40" s="45"/>
      <c r="D40" s="84" t="s">
        <v>35</v>
      </c>
      <c r="E40" s="75"/>
      <c r="F40" s="75"/>
      <c r="G40" s="19"/>
      <c r="H40" s="13"/>
      <c r="I40" s="19"/>
      <c r="J40" s="13"/>
      <c r="K40" s="13"/>
      <c r="L40" s="13"/>
    </row>
    <row r="41" spans="1:12" ht="13.5" thickBot="1">
      <c r="A41" s="85"/>
      <c r="B41" s="86">
        <v>75101</v>
      </c>
      <c r="C41" s="86"/>
      <c r="D41" s="87" t="s">
        <v>36</v>
      </c>
      <c r="E41" s="88">
        <f>SUM(E42:E44)</f>
        <v>900</v>
      </c>
      <c r="F41" s="88">
        <f>SUM(F42:F47)</f>
        <v>900</v>
      </c>
      <c r="G41" s="19"/>
      <c r="H41" s="13"/>
      <c r="I41" s="19"/>
      <c r="J41" s="13"/>
      <c r="K41" s="13"/>
      <c r="L41" s="13"/>
    </row>
    <row r="42" spans="1:12" ht="12.75">
      <c r="A42" s="83"/>
      <c r="B42" s="45"/>
      <c r="C42" s="45"/>
      <c r="D42" s="46" t="s">
        <v>18</v>
      </c>
      <c r="E42" s="75"/>
      <c r="F42" s="75"/>
      <c r="G42" s="19"/>
      <c r="H42" s="13"/>
      <c r="I42" s="19"/>
      <c r="J42" s="13"/>
      <c r="K42" s="13"/>
      <c r="L42" s="13"/>
    </row>
    <row r="43" spans="1:12" ht="12.75">
      <c r="A43" s="73"/>
      <c r="B43" s="45"/>
      <c r="C43" s="45"/>
      <c r="D43" s="46" t="s">
        <v>19</v>
      </c>
      <c r="E43" s="75"/>
      <c r="F43" s="75"/>
      <c r="G43" s="19"/>
      <c r="H43" s="13"/>
      <c r="I43" s="19"/>
      <c r="J43" s="13"/>
      <c r="K43" s="13"/>
      <c r="L43" s="13"/>
    </row>
    <row r="44" spans="1:12" ht="12.75">
      <c r="A44" s="73"/>
      <c r="B44" s="45"/>
      <c r="C44" s="74">
        <v>2010</v>
      </c>
      <c r="D44" s="46" t="s">
        <v>20</v>
      </c>
      <c r="E44" s="75">
        <v>900</v>
      </c>
      <c r="F44" s="75"/>
      <c r="G44" s="19"/>
      <c r="H44" s="13"/>
      <c r="I44" s="19"/>
      <c r="J44" s="13"/>
      <c r="K44" s="13"/>
      <c r="L44" s="13"/>
    </row>
    <row r="45" spans="1:12" ht="12.75">
      <c r="A45" s="73"/>
      <c r="B45" s="45"/>
      <c r="C45" s="74">
        <v>4110</v>
      </c>
      <c r="D45" s="46" t="s">
        <v>21</v>
      </c>
      <c r="E45" s="75"/>
      <c r="F45" s="75">
        <v>129</v>
      </c>
      <c r="G45" s="19"/>
      <c r="H45" s="13"/>
      <c r="I45" s="19"/>
      <c r="J45" s="13"/>
      <c r="K45" s="13"/>
      <c r="L45" s="13"/>
    </row>
    <row r="46" spans="1:12" ht="12.75">
      <c r="A46" s="73"/>
      <c r="B46" s="45"/>
      <c r="C46" s="74">
        <v>4120</v>
      </c>
      <c r="D46" s="46" t="s">
        <v>22</v>
      </c>
      <c r="E46" s="75"/>
      <c r="F46" s="75">
        <v>19</v>
      </c>
      <c r="G46" s="19"/>
      <c r="H46" s="13"/>
      <c r="I46" s="19"/>
      <c r="J46" s="13"/>
      <c r="K46" s="13"/>
      <c r="L46" s="13"/>
    </row>
    <row r="47" spans="1:12" ht="12.75">
      <c r="A47" s="73"/>
      <c r="B47" s="45"/>
      <c r="C47" s="74">
        <v>4170</v>
      </c>
      <c r="D47" s="46" t="s">
        <v>23</v>
      </c>
      <c r="E47" s="75"/>
      <c r="F47" s="75">
        <v>752</v>
      </c>
      <c r="G47" s="19"/>
      <c r="H47" s="13"/>
      <c r="I47" s="19"/>
      <c r="J47" s="13"/>
      <c r="K47" s="13"/>
      <c r="L47" s="13"/>
    </row>
    <row r="48" spans="1:12" ht="13.5" thickBot="1">
      <c r="A48" s="73"/>
      <c r="B48" s="45"/>
      <c r="C48" s="89"/>
      <c r="D48" s="46"/>
      <c r="E48" s="90"/>
      <c r="F48" s="91"/>
      <c r="G48" s="19"/>
      <c r="H48" s="13"/>
      <c r="I48" s="19"/>
      <c r="J48" s="13"/>
      <c r="K48" s="13"/>
      <c r="L48" s="13"/>
    </row>
    <row r="49" spans="1:12" ht="13.5" thickBot="1">
      <c r="A49" s="35">
        <v>754</v>
      </c>
      <c r="B49" s="62"/>
      <c r="C49" s="63"/>
      <c r="D49" s="64" t="s">
        <v>37</v>
      </c>
      <c r="E49" s="65">
        <f>E50</f>
        <v>2500</v>
      </c>
      <c r="F49" s="66">
        <f>F50</f>
        <v>2500</v>
      </c>
      <c r="G49" s="19"/>
      <c r="H49" s="13"/>
      <c r="I49" s="19"/>
      <c r="J49" s="13"/>
      <c r="K49" s="13"/>
      <c r="L49" s="13"/>
    </row>
    <row r="50" spans="1:12" ht="13.5" thickBot="1">
      <c r="A50" s="67"/>
      <c r="B50" s="68">
        <v>75414</v>
      </c>
      <c r="C50" s="68"/>
      <c r="D50" s="69" t="s">
        <v>38</v>
      </c>
      <c r="E50" s="70">
        <f>SUM(E51:E54)</f>
        <v>2500</v>
      </c>
      <c r="F50" s="70">
        <f>SUM(F51:F55)</f>
        <v>2500</v>
      </c>
      <c r="G50" s="19"/>
      <c r="H50" s="13"/>
      <c r="I50" s="19"/>
      <c r="J50" s="13"/>
      <c r="K50" s="13"/>
      <c r="L50" s="13"/>
    </row>
    <row r="51" spans="1:12" ht="12.75">
      <c r="A51" s="71"/>
      <c r="B51" s="45"/>
      <c r="C51" s="45"/>
      <c r="D51" s="46" t="s">
        <v>18</v>
      </c>
      <c r="E51" s="72"/>
      <c r="F51" s="72"/>
      <c r="G51" s="19"/>
      <c r="H51" s="13"/>
      <c r="I51" s="19"/>
      <c r="J51" s="13"/>
      <c r="K51" s="13"/>
      <c r="L51" s="13"/>
    </row>
    <row r="52" spans="1:12" ht="12.75">
      <c r="A52" s="73"/>
      <c r="B52" s="45"/>
      <c r="C52" s="45"/>
      <c r="D52" s="46" t="s">
        <v>19</v>
      </c>
      <c r="E52" s="72"/>
      <c r="F52" s="72"/>
      <c r="G52" s="19"/>
      <c r="H52" s="13"/>
      <c r="I52" s="19"/>
      <c r="J52" s="13"/>
      <c r="K52" s="13"/>
      <c r="L52" s="13"/>
    </row>
    <row r="53" spans="1:12" ht="12.75">
      <c r="A53" s="73"/>
      <c r="B53" s="45"/>
      <c r="C53" s="74">
        <v>2010</v>
      </c>
      <c r="D53" s="46" t="s">
        <v>20</v>
      </c>
      <c r="E53" s="75">
        <v>2500</v>
      </c>
      <c r="F53" s="72"/>
      <c r="G53" s="19"/>
      <c r="H53" s="13"/>
      <c r="I53" s="19"/>
      <c r="J53" s="13"/>
      <c r="K53" s="13"/>
      <c r="L53" s="13"/>
    </row>
    <row r="54" spans="1:12" ht="12.75">
      <c r="A54" s="73"/>
      <c r="B54" s="45"/>
      <c r="C54" s="58">
        <v>4210</v>
      </c>
      <c r="D54" s="54" t="s">
        <v>24</v>
      </c>
      <c r="E54" s="75"/>
      <c r="F54" s="75">
        <v>2500</v>
      </c>
      <c r="G54" s="19"/>
      <c r="H54" s="13"/>
      <c r="I54" s="19"/>
      <c r="J54" s="13"/>
      <c r="K54" s="13"/>
      <c r="L54" s="13"/>
    </row>
    <row r="55" spans="1:12" ht="12.75">
      <c r="A55" s="73"/>
      <c r="B55" s="45"/>
      <c r="C55" s="89"/>
      <c r="D55" s="46"/>
      <c r="E55" s="90"/>
      <c r="F55" s="92"/>
      <c r="G55" s="19"/>
      <c r="H55" s="13"/>
      <c r="I55" s="19"/>
      <c r="J55" s="13"/>
      <c r="K55" s="13"/>
      <c r="L55" s="13"/>
    </row>
    <row r="56" spans="1:12" ht="13.5" thickBot="1">
      <c r="A56" s="93">
        <v>852</v>
      </c>
      <c r="B56" s="79"/>
      <c r="C56" s="94"/>
      <c r="D56" s="95" t="s">
        <v>39</v>
      </c>
      <c r="E56" s="96">
        <f>E58+E91+E98</f>
        <v>1946850</v>
      </c>
      <c r="F56" s="97">
        <f>F58+F91+F98</f>
        <v>1946850</v>
      </c>
      <c r="G56" s="19"/>
      <c r="H56" s="13"/>
      <c r="I56" s="19"/>
      <c r="J56" s="13"/>
      <c r="K56" s="13"/>
      <c r="L56" s="13"/>
    </row>
    <row r="57" spans="1:12" ht="13.5" thickBot="1">
      <c r="A57" s="83"/>
      <c r="B57" s="98"/>
      <c r="C57" s="98"/>
      <c r="D57" s="99" t="s">
        <v>40</v>
      </c>
      <c r="E57" s="72"/>
      <c r="F57" s="72"/>
      <c r="G57" s="19"/>
      <c r="H57" s="13"/>
      <c r="I57" s="19"/>
      <c r="J57" s="13"/>
      <c r="K57" s="13"/>
      <c r="L57" s="13"/>
    </row>
    <row r="58" spans="1:12" ht="13.5" thickBot="1">
      <c r="A58" s="85"/>
      <c r="B58" s="99">
        <v>85212</v>
      </c>
      <c r="C58" s="99"/>
      <c r="D58" s="99" t="s">
        <v>41</v>
      </c>
      <c r="E58" s="70">
        <f>SUM(E61:E64)</f>
        <v>1743500</v>
      </c>
      <c r="F58" s="70">
        <f>SUM(F65:F87)</f>
        <v>1743500</v>
      </c>
      <c r="G58" s="19"/>
      <c r="H58" s="13"/>
      <c r="I58" s="19"/>
      <c r="J58" s="13"/>
      <c r="K58" s="13"/>
      <c r="L58" s="13"/>
    </row>
    <row r="59" spans="1:12" ht="12.75">
      <c r="A59" s="83"/>
      <c r="B59" s="98"/>
      <c r="C59" s="98"/>
      <c r="D59" s="46" t="s">
        <v>18</v>
      </c>
      <c r="E59" s="72"/>
      <c r="F59" s="72"/>
      <c r="G59" s="19"/>
      <c r="H59" s="13"/>
      <c r="I59" s="19"/>
      <c r="J59" s="13"/>
      <c r="K59" s="13"/>
      <c r="L59" s="13"/>
    </row>
    <row r="60" spans="1:12" ht="12.75">
      <c r="A60" s="73"/>
      <c r="B60" s="98"/>
      <c r="C60" s="58"/>
      <c r="D60" s="46" t="s">
        <v>42</v>
      </c>
      <c r="E60" s="72"/>
      <c r="F60" s="75"/>
      <c r="G60" s="19"/>
      <c r="H60" s="13"/>
      <c r="I60" s="19"/>
      <c r="J60" s="13"/>
      <c r="K60" s="13"/>
      <c r="L60" s="13"/>
    </row>
    <row r="61" spans="1:12" ht="12.75">
      <c r="A61" s="73"/>
      <c r="B61" s="98"/>
      <c r="C61" s="58">
        <v>2010</v>
      </c>
      <c r="D61" s="46" t="s">
        <v>43</v>
      </c>
      <c r="E61" s="100">
        <v>1739000</v>
      </c>
      <c r="F61" s="75"/>
      <c r="G61" s="19"/>
      <c r="H61" s="13"/>
      <c r="I61" s="19"/>
      <c r="J61" s="13"/>
      <c r="K61" s="13"/>
      <c r="L61" s="13"/>
    </row>
    <row r="62" spans="1:12" ht="12.75">
      <c r="A62" s="73"/>
      <c r="B62" s="98"/>
      <c r="C62" s="58"/>
      <c r="D62" s="46" t="s">
        <v>44</v>
      </c>
      <c r="E62" s="100"/>
      <c r="F62" s="75"/>
      <c r="G62" s="19"/>
      <c r="H62" s="13"/>
      <c r="I62" s="19"/>
      <c r="J62" s="13"/>
      <c r="K62" s="13"/>
      <c r="L62" s="13"/>
    </row>
    <row r="63" spans="1:12" ht="12.75">
      <c r="A63" s="73"/>
      <c r="B63" s="98"/>
      <c r="C63" s="73"/>
      <c r="D63" s="46" t="s">
        <v>45</v>
      </c>
      <c r="E63" s="100"/>
      <c r="F63" s="75"/>
      <c r="G63" s="19"/>
      <c r="H63" s="13"/>
      <c r="I63" s="19"/>
      <c r="J63" s="13"/>
      <c r="K63" s="13"/>
      <c r="L63" s="13"/>
    </row>
    <row r="64" spans="1:12" ht="12.75">
      <c r="A64" s="73"/>
      <c r="B64" s="98"/>
      <c r="C64" s="58">
        <v>6310</v>
      </c>
      <c r="D64" s="46" t="s">
        <v>46</v>
      </c>
      <c r="E64" s="100">
        <v>4500</v>
      </c>
      <c r="F64" s="75"/>
      <c r="G64" s="19"/>
      <c r="H64" s="13"/>
      <c r="I64" s="19"/>
      <c r="J64" s="13"/>
      <c r="K64" s="13"/>
      <c r="L64" s="13"/>
    </row>
    <row r="65" spans="1:12" ht="12.75">
      <c r="A65" s="73"/>
      <c r="B65" s="45"/>
      <c r="C65" s="58">
        <v>3020</v>
      </c>
      <c r="D65" s="46" t="s">
        <v>47</v>
      </c>
      <c r="E65" s="100"/>
      <c r="F65" s="75">
        <v>100</v>
      </c>
      <c r="G65" s="19"/>
      <c r="H65" s="13"/>
      <c r="I65" s="19"/>
      <c r="J65" s="13"/>
      <c r="K65" s="13"/>
      <c r="L65" s="13"/>
    </row>
    <row r="66" spans="1:12" ht="12.75">
      <c r="A66" s="73"/>
      <c r="B66" s="98"/>
      <c r="C66" s="55">
        <v>3110</v>
      </c>
      <c r="D66" s="73" t="s">
        <v>48</v>
      </c>
      <c r="E66" s="100"/>
      <c r="F66" s="92">
        <v>1669100</v>
      </c>
      <c r="G66" s="19"/>
      <c r="H66" s="13"/>
      <c r="I66" s="19"/>
      <c r="J66" s="13"/>
      <c r="K66" s="13"/>
      <c r="L66" s="13"/>
    </row>
    <row r="67" spans="1:12" ht="12.75">
      <c r="A67" s="73"/>
      <c r="B67" s="98"/>
      <c r="C67" s="58">
        <v>4010</v>
      </c>
      <c r="D67" s="46" t="s">
        <v>49</v>
      </c>
      <c r="E67" s="100"/>
      <c r="F67" s="92">
        <v>23070</v>
      </c>
      <c r="G67" s="19"/>
      <c r="H67" s="13"/>
      <c r="I67" s="19"/>
      <c r="J67" s="13"/>
      <c r="K67" s="13"/>
      <c r="L67" s="13"/>
    </row>
    <row r="68" spans="1:11" ht="12.75">
      <c r="A68" s="73"/>
      <c r="B68" s="98"/>
      <c r="C68" s="58">
        <v>4040</v>
      </c>
      <c r="D68" s="46" t="s">
        <v>50</v>
      </c>
      <c r="E68" s="100"/>
      <c r="F68" s="92">
        <v>1713</v>
      </c>
      <c r="G68" s="13"/>
      <c r="H68" s="19"/>
      <c r="I68" s="13"/>
      <c r="J68" s="13"/>
      <c r="K68" s="13"/>
    </row>
    <row r="69" spans="1:11" ht="12.75">
      <c r="A69" s="73"/>
      <c r="B69" s="98"/>
      <c r="C69" s="58">
        <v>4110</v>
      </c>
      <c r="D69" s="46" t="s">
        <v>51</v>
      </c>
      <c r="E69" s="100"/>
      <c r="F69" s="92">
        <v>19195</v>
      </c>
      <c r="G69" s="13"/>
      <c r="H69" s="19"/>
      <c r="I69" s="13"/>
      <c r="J69" s="13"/>
      <c r="K69" s="13"/>
    </row>
    <row r="70" spans="1:11" ht="12.75">
      <c r="A70" s="73"/>
      <c r="B70" s="98"/>
      <c r="C70" s="58">
        <v>4120</v>
      </c>
      <c r="D70" s="46" t="s">
        <v>22</v>
      </c>
      <c r="E70" s="100"/>
      <c r="F70" s="92">
        <v>645</v>
      </c>
      <c r="G70" s="13"/>
      <c r="H70" s="19"/>
      <c r="I70" s="13"/>
      <c r="J70" s="13"/>
      <c r="K70" s="13"/>
    </row>
    <row r="71" spans="1:11" ht="12.75">
      <c r="A71" s="73"/>
      <c r="B71" s="98"/>
      <c r="C71" s="58">
        <v>4170</v>
      </c>
      <c r="D71" s="46" t="s">
        <v>23</v>
      </c>
      <c r="E71" s="100"/>
      <c r="F71" s="92">
        <v>4100</v>
      </c>
      <c r="G71" s="13"/>
      <c r="H71" s="19"/>
      <c r="I71" s="13"/>
      <c r="J71" s="13"/>
      <c r="K71" s="13"/>
    </row>
    <row r="72" spans="1:11" ht="12.75">
      <c r="A72" s="73"/>
      <c r="B72" s="98"/>
      <c r="C72" s="58">
        <v>4210</v>
      </c>
      <c r="D72" s="54" t="s">
        <v>24</v>
      </c>
      <c r="E72" s="72"/>
      <c r="F72" s="101">
        <v>8086</v>
      </c>
      <c r="G72" s="13"/>
      <c r="H72" s="19"/>
      <c r="I72" s="13"/>
      <c r="J72" s="13"/>
      <c r="K72" s="13"/>
    </row>
    <row r="73" spans="1:11" ht="12.75">
      <c r="A73" s="73"/>
      <c r="B73" s="98"/>
      <c r="C73" s="58">
        <v>4260</v>
      </c>
      <c r="D73" s="54" t="s">
        <v>52</v>
      </c>
      <c r="E73" s="72"/>
      <c r="F73" s="101">
        <v>1020</v>
      </c>
      <c r="G73" s="13"/>
      <c r="H73" s="19"/>
      <c r="I73" s="13"/>
      <c r="J73" s="13"/>
      <c r="K73" s="13"/>
    </row>
    <row r="74" spans="1:11" ht="12.75">
      <c r="A74" s="73"/>
      <c r="B74" s="98"/>
      <c r="C74" s="58">
        <v>4270</v>
      </c>
      <c r="D74" s="54" t="s">
        <v>53</v>
      </c>
      <c r="E74" s="72"/>
      <c r="F74" s="101">
        <v>600</v>
      </c>
      <c r="G74" s="13"/>
      <c r="H74" s="19"/>
      <c r="I74" s="13"/>
      <c r="J74" s="13"/>
      <c r="K74" s="13"/>
    </row>
    <row r="75" spans="1:11" ht="12.75">
      <c r="A75" s="73"/>
      <c r="B75" s="98"/>
      <c r="C75" s="58">
        <v>4280</v>
      </c>
      <c r="D75" s="54" t="s">
        <v>54</v>
      </c>
      <c r="E75" s="72"/>
      <c r="F75" s="101">
        <v>131</v>
      </c>
      <c r="G75" s="13"/>
      <c r="H75" s="19"/>
      <c r="I75" s="13"/>
      <c r="J75" s="13"/>
      <c r="K75" s="13"/>
    </row>
    <row r="76" spans="1:12" ht="12.75">
      <c r="A76" s="73"/>
      <c r="B76" s="98"/>
      <c r="C76" s="58">
        <v>4300</v>
      </c>
      <c r="D76" s="54" t="s">
        <v>25</v>
      </c>
      <c r="E76" s="72"/>
      <c r="F76" s="101">
        <v>3540</v>
      </c>
      <c r="G76" s="19"/>
      <c r="H76" s="13"/>
      <c r="I76" s="19"/>
      <c r="J76" s="13"/>
      <c r="K76" s="13"/>
      <c r="L76" s="13"/>
    </row>
    <row r="77" spans="1:12" ht="12.75">
      <c r="A77" s="73"/>
      <c r="B77" s="98"/>
      <c r="C77" s="58">
        <v>4360</v>
      </c>
      <c r="D77" s="54" t="s">
        <v>55</v>
      </c>
      <c r="E77" s="72"/>
      <c r="F77" s="101"/>
      <c r="G77" s="19"/>
      <c r="H77" s="13"/>
      <c r="I77" s="19"/>
      <c r="J77" s="13"/>
      <c r="K77" s="13"/>
      <c r="L77" s="13"/>
    </row>
    <row r="78" spans="1:12" ht="12.75">
      <c r="A78" s="73"/>
      <c r="B78" s="98"/>
      <c r="C78" s="58"/>
      <c r="D78" s="54" t="s">
        <v>56</v>
      </c>
      <c r="E78" s="72"/>
      <c r="F78" s="101">
        <v>1980</v>
      </c>
      <c r="G78" s="19"/>
      <c r="H78" s="13"/>
      <c r="I78" s="19"/>
      <c r="J78" s="13"/>
      <c r="K78" s="13"/>
      <c r="L78" s="13"/>
    </row>
    <row r="79" spans="1:12" ht="12.75">
      <c r="A79" s="73"/>
      <c r="B79" s="102"/>
      <c r="C79" s="55">
        <v>4410</v>
      </c>
      <c r="D79" s="103" t="s">
        <v>57</v>
      </c>
      <c r="E79" s="104"/>
      <c r="F79" s="101">
        <v>390</v>
      </c>
      <c r="G79" s="19"/>
      <c r="H79" s="13"/>
      <c r="I79" s="19"/>
      <c r="J79" s="13"/>
      <c r="K79" s="13"/>
      <c r="L79" s="13"/>
    </row>
    <row r="80" spans="1:12" ht="12.75">
      <c r="A80" s="73"/>
      <c r="B80" s="98"/>
      <c r="C80" s="58">
        <v>4440</v>
      </c>
      <c r="D80" s="54" t="s">
        <v>58</v>
      </c>
      <c r="E80" s="72"/>
      <c r="F80" s="101">
        <v>907</v>
      </c>
      <c r="G80" s="19"/>
      <c r="H80" s="13"/>
      <c r="I80" s="19"/>
      <c r="J80" s="13"/>
      <c r="K80" s="13"/>
      <c r="L80" s="13"/>
    </row>
    <row r="81" spans="1:12" ht="12.75">
      <c r="A81" s="73"/>
      <c r="B81" s="98"/>
      <c r="C81" s="58">
        <v>4580</v>
      </c>
      <c r="D81" s="54" t="s">
        <v>79</v>
      </c>
      <c r="E81" s="72"/>
      <c r="F81" s="101">
        <v>4</v>
      </c>
      <c r="G81" s="19"/>
      <c r="H81" s="13"/>
      <c r="I81" s="19"/>
      <c r="J81" s="13"/>
      <c r="K81" s="13"/>
      <c r="L81" s="13"/>
    </row>
    <row r="82" spans="1:12" ht="12.75">
      <c r="A82" s="73"/>
      <c r="B82" s="98"/>
      <c r="C82" s="58">
        <v>4700</v>
      </c>
      <c r="D82" s="54" t="s">
        <v>59</v>
      </c>
      <c r="E82" s="72"/>
      <c r="F82" s="101"/>
      <c r="G82" s="19"/>
      <c r="H82" s="13"/>
      <c r="I82" s="19"/>
      <c r="J82" s="13"/>
      <c r="K82" s="13"/>
      <c r="L82" s="13"/>
    </row>
    <row r="83" spans="1:12" ht="12.75">
      <c r="A83" s="73"/>
      <c r="B83" s="98"/>
      <c r="C83" s="58"/>
      <c r="D83" s="54" t="s">
        <v>60</v>
      </c>
      <c r="E83" s="72"/>
      <c r="F83" s="101">
        <v>1919</v>
      </c>
      <c r="G83" s="19"/>
      <c r="H83" s="13"/>
      <c r="I83" s="19"/>
      <c r="J83" s="13"/>
      <c r="K83" s="13"/>
      <c r="L83" s="13"/>
    </row>
    <row r="84" spans="1:12" ht="12.75">
      <c r="A84" s="73"/>
      <c r="B84" s="98"/>
      <c r="C84" s="58">
        <v>4740</v>
      </c>
      <c r="D84" s="54" t="s">
        <v>27</v>
      </c>
      <c r="E84" s="72"/>
      <c r="F84" s="101"/>
      <c r="G84" s="19"/>
      <c r="H84" s="13"/>
      <c r="I84" s="19"/>
      <c r="J84" s="13"/>
      <c r="K84" s="13"/>
      <c r="L84" s="13"/>
    </row>
    <row r="85" spans="1:6" ht="12.75">
      <c r="A85" s="73"/>
      <c r="B85" s="98"/>
      <c r="C85" s="58"/>
      <c r="D85" s="54" t="s">
        <v>28</v>
      </c>
      <c r="E85" s="72"/>
      <c r="F85" s="101">
        <v>460</v>
      </c>
    </row>
    <row r="86" spans="1:6" ht="12.75">
      <c r="A86" s="73"/>
      <c r="B86" s="98"/>
      <c r="C86" s="58">
        <v>4750</v>
      </c>
      <c r="D86" s="54" t="s">
        <v>29</v>
      </c>
      <c r="E86" s="72"/>
      <c r="F86" s="101">
        <v>2040</v>
      </c>
    </row>
    <row r="87" spans="1:6" ht="12.75">
      <c r="A87" s="73"/>
      <c r="B87" s="98"/>
      <c r="C87" s="58">
        <v>6060</v>
      </c>
      <c r="D87" s="54" t="s">
        <v>61</v>
      </c>
      <c r="E87" s="72"/>
      <c r="F87" s="101">
        <v>4500</v>
      </c>
    </row>
    <row r="88" spans="1:6" ht="12.75">
      <c r="A88" s="73"/>
      <c r="B88" s="98"/>
      <c r="C88" s="58"/>
      <c r="D88" s="105"/>
      <c r="E88" s="72"/>
      <c r="F88" s="101"/>
    </row>
    <row r="89" spans="1:6" ht="13.5" thickBot="1">
      <c r="A89" s="73"/>
      <c r="B89" s="98"/>
      <c r="C89" s="98"/>
      <c r="D89" s="106" t="s">
        <v>62</v>
      </c>
      <c r="E89" s="72"/>
      <c r="F89" s="104"/>
    </row>
    <row r="90" spans="1:6" ht="13.5" thickBot="1">
      <c r="A90" s="73"/>
      <c r="B90" s="98"/>
      <c r="C90" s="98"/>
      <c r="D90" s="99" t="s">
        <v>63</v>
      </c>
      <c r="E90" s="72"/>
      <c r="F90" s="104"/>
    </row>
    <row r="91" spans="1:6" ht="13.5" thickBot="1">
      <c r="A91" s="85"/>
      <c r="B91" s="106">
        <v>85213</v>
      </c>
      <c r="C91" s="106"/>
      <c r="D91" s="106" t="s">
        <v>64</v>
      </c>
      <c r="E91" s="88">
        <f>SUM(E92:E95)</f>
        <v>1800</v>
      </c>
      <c r="F91" s="88">
        <f>SUM(F92:F95)</f>
        <v>1800</v>
      </c>
    </row>
    <row r="92" spans="1:6" ht="12.75">
      <c r="A92" s="83"/>
      <c r="B92" s="83"/>
      <c r="C92" s="83"/>
      <c r="D92" s="46" t="s">
        <v>18</v>
      </c>
      <c r="E92" s="107"/>
      <c r="F92" s="107"/>
    </row>
    <row r="93" spans="1:6" ht="12.75">
      <c r="A93" s="73"/>
      <c r="B93" s="73"/>
      <c r="C93" s="73"/>
      <c r="D93" s="46" t="s">
        <v>42</v>
      </c>
      <c r="E93" s="108"/>
      <c r="F93" s="108"/>
    </row>
    <row r="94" spans="1:6" ht="12.75">
      <c r="A94" s="73"/>
      <c r="B94" s="73"/>
      <c r="C94" s="109">
        <v>2010</v>
      </c>
      <c r="D94" s="46" t="s">
        <v>43</v>
      </c>
      <c r="E94" s="108">
        <v>1800</v>
      </c>
      <c r="F94" s="108"/>
    </row>
    <row r="95" spans="1:6" ht="12.75">
      <c r="A95" s="73"/>
      <c r="B95" s="73"/>
      <c r="C95" s="109">
        <v>4130</v>
      </c>
      <c r="D95" s="73" t="s">
        <v>65</v>
      </c>
      <c r="E95" s="108"/>
      <c r="F95" s="108">
        <v>1800</v>
      </c>
    </row>
    <row r="96" spans="1:6" ht="12.75">
      <c r="A96" s="73"/>
      <c r="B96" s="73"/>
      <c r="C96" s="109"/>
      <c r="D96" s="73"/>
      <c r="E96" s="108"/>
      <c r="F96" s="108"/>
    </row>
    <row r="97" spans="1:6" ht="13.5" thickBot="1">
      <c r="A97" s="73"/>
      <c r="B97" s="110"/>
      <c r="C97" s="111"/>
      <c r="D97" s="99" t="s">
        <v>66</v>
      </c>
      <c r="E97" s="112"/>
      <c r="F97" s="112"/>
    </row>
    <row r="98" spans="1:9" ht="13.5" thickBot="1">
      <c r="A98" s="85"/>
      <c r="B98" s="113">
        <v>85214</v>
      </c>
      <c r="C98" s="114"/>
      <c r="D98" s="99" t="s">
        <v>67</v>
      </c>
      <c r="E98" s="70">
        <f>SUM(E99:E103)</f>
        <v>201550</v>
      </c>
      <c r="F98" s="115">
        <f>SUM(F99:F103)</f>
        <v>201550</v>
      </c>
      <c r="I98" s="116"/>
    </row>
    <row r="99" spans="1:6" ht="12.75">
      <c r="A99" s="83"/>
      <c r="B99" s="45"/>
      <c r="C99" s="45"/>
      <c r="D99" s="46" t="s">
        <v>18</v>
      </c>
      <c r="E99" s="108"/>
      <c r="F99" s="108"/>
    </row>
    <row r="100" spans="1:6" ht="12.75">
      <c r="A100" s="73"/>
      <c r="B100" s="45"/>
      <c r="C100" s="45"/>
      <c r="D100" s="46" t="s">
        <v>68</v>
      </c>
      <c r="E100" s="108"/>
      <c r="F100" s="108"/>
    </row>
    <row r="101" spans="1:6" ht="12.75">
      <c r="A101" s="73"/>
      <c r="B101" s="45"/>
      <c r="C101" s="74">
        <v>2010</v>
      </c>
      <c r="D101" s="46" t="s">
        <v>43</v>
      </c>
      <c r="E101" s="108">
        <v>201550</v>
      </c>
      <c r="F101" s="108"/>
    </row>
    <row r="102" spans="1:6" ht="12.75">
      <c r="A102" s="73"/>
      <c r="B102" s="45"/>
      <c r="C102" s="55">
        <v>3110</v>
      </c>
      <c r="D102" s="73" t="s">
        <v>48</v>
      </c>
      <c r="E102" s="108"/>
      <c r="F102" s="108">
        <v>201550</v>
      </c>
    </row>
    <row r="103" spans="1:6" ht="12.75">
      <c r="A103" s="73"/>
      <c r="B103" s="45"/>
      <c r="C103" s="74"/>
      <c r="D103" s="46"/>
      <c r="E103" s="108"/>
      <c r="F103" s="108"/>
    </row>
    <row r="104" spans="1:6" ht="13.5" thickBot="1">
      <c r="A104" s="85"/>
      <c r="B104" s="45"/>
      <c r="C104" s="45"/>
      <c r="D104" s="46"/>
      <c r="E104" s="107"/>
      <c r="F104" s="107"/>
    </row>
    <row r="105" spans="1:6" ht="13.5" thickBot="1">
      <c r="A105" s="117"/>
      <c r="B105" s="118"/>
      <c r="C105" s="119"/>
      <c r="D105" s="120" t="s">
        <v>69</v>
      </c>
      <c r="E105" s="65">
        <f>E29+E39+E56+E49+E14</f>
        <v>2263641</v>
      </c>
      <c r="F105" s="66">
        <f>F29+F39+F56+F49+F14</f>
        <v>2263641</v>
      </c>
    </row>
    <row r="106" ht="12.75">
      <c r="E106" s="121"/>
    </row>
    <row r="107" spans="4:6" ht="12.75">
      <c r="D107" s="122"/>
      <c r="E107" s="116"/>
      <c r="F107" s="116"/>
    </row>
    <row r="108" spans="4:6" ht="12.75">
      <c r="D108" s="123" t="s">
        <v>70</v>
      </c>
      <c r="E108" s="116"/>
      <c r="F108" s="116"/>
    </row>
    <row r="109" spans="4:6" ht="12.75">
      <c r="D109" s="124" t="s">
        <v>71</v>
      </c>
      <c r="E109" s="116"/>
      <c r="F109" s="116"/>
    </row>
    <row r="110" spans="4:6" ht="13.5" thickBot="1">
      <c r="D110" s="122"/>
      <c r="E110" s="125"/>
      <c r="F110" s="116"/>
    </row>
    <row r="111" spans="1:6" ht="24" thickBot="1">
      <c r="A111" s="126" t="s">
        <v>6</v>
      </c>
      <c r="B111" s="127"/>
      <c r="C111" s="128"/>
      <c r="D111" s="10"/>
      <c r="E111" s="11"/>
      <c r="F111" s="116"/>
    </row>
    <row r="112" spans="1:5" ht="15">
      <c r="A112" s="20" t="s">
        <v>7</v>
      </c>
      <c r="B112" s="21" t="s">
        <v>8</v>
      </c>
      <c r="C112" s="22" t="s">
        <v>9</v>
      </c>
      <c r="D112" s="23" t="s">
        <v>10</v>
      </c>
      <c r="E112" s="11" t="s">
        <v>72</v>
      </c>
    </row>
    <row r="113" spans="1:5" ht="18.75" thickBot="1">
      <c r="A113" s="25"/>
      <c r="B113" s="26"/>
      <c r="C113" s="26"/>
      <c r="D113" s="27"/>
      <c r="E113" s="28"/>
    </row>
    <row r="114" spans="1:5" ht="13.5" thickBot="1">
      <c r="A114" s="32">
        <v>1</v>
      </c>
      <c r="B114" s="33">
        <v>2</v>
      </c>
      <c r="C114" s="34">
        <v>3</v>
      </c>
      <c r="D114" s="34">
        <v>4</v>
      </c>
      <c r="E114" s="34">
        <v>5</v>
      </c>
    </row>
    <row r="115" spans="1:5" ht="13.5" thickBot="1">
      <c r="A115" s="129">
        <v>750</v>
      </c>
      <c r="B115" s="130"/>
      <c r="C115" s="130"/>
      <c r="D115" s="131" t="s">
        <v>73</v>
      </c>
      <c r="E115" s="132">
        <f>E116</f>
        <v>13000</v>
      </c>
    </row>
    <row r="116" spans="1:5" ht="13.5" thickBot="1">
      <c r="A116" s="67"/>
      <c r="B116" s="133">
        <v>75011</v>
      </c>
      <c r="C116" s="33"/>
      <c r="D116" s="134" t="s">
        <v>74</v>
      </c>
      <c r="E116" s="135">
        <f>E118</f>
        <v>13000</v>
      </c>
    </row>
    <row r="117" spans="1:5" ht="12.75">
      <c r="A117" s="73"/>
      <c r="B117" s="73"/>
      <c r="C117" s="73">
        <v>2350</v>
      </c>
      <c r="D117" s="73" t="s">
        <v>75</v>
      </c>
      <c r="E117" s="136"/>
    </row>
    <row r="118" spans="1:5" ht="12.75">
      <c r="A118" s="73"/>
      <c r="B118" s="73"/>
      <c r="C118" s="73"/>
      <c r="D118" s="73" t="s">
        <v>76</v>
      </c>
      <c r="E118" s="137">
        <v>13000</v>
      </c>
    </row>
    <row r="120" spans="2:6" ht="12.75">
      <c r="B120" s="138" t="s">
        <v>80</v>
      </c>
      <c r="C120" s="138"/>
      <c r="D120" s="138"/>
      <c r="E120" s="138" t="s">
        <v>81</v>
      </c>
      <c r="F120" s="138"/>
    </row>
    <row r="121" spans="2:6" ht="12.75">
      <c r="B121" s="138" t="s">
        <v>82</v>
      </c>
      <c r="C121" s="138"/>
      <c r="D121" s="138"/>
      <c r="E121" s="138" t="s">
        <v>83</v>
      </c>
      <c r="F121" s="139"/>
    </row>
    <row r="122" ht="12.75">
      <c r="F122" s="13"/>
    </row>
    <row r="123" spans="4:6" ht="12.75">
      <c r="D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13"/>
    </row>
    <row r="147" spans="4:6" ht="12.75">
      <c r="D147" s="13"/>
      <c r="E147" s="13"/>
      <c r="F147" s="13"/>
    </row>
    <row r="148" spans="4:6" ht="12.75">
      <c r="D148" s="13"/>
      <c r="E148" s="13"/>
      <c r="F148" s="13"/>
    </row>
    <row r="149" spans="4:6" ht="12.75">
      <c r="D149" s="13"/>
      <c r="E149" s="13"/>
      <c r="F149" s="13"/>
    </row>
    <row r="150" spans="4:6" ht="12.75">
      <c r="D150" s="13"/>
      <c r="E150" s="13"/>
      <c r="F150" s="13"/>
    </row>
    <row r="151" spans="4:6" ht="12.75">
      <c r="D151" s="13"/>
      <c r="E151" s="13"/>
      <c r="F151" s="13"/>
    </row>
    <row r="152" spans="4:6" ht="12.75">
      <c r="D152" s="13"/>
      <c r="E152" s="13"/>
      <c r="F152" s="83"/>
    </row>
    <row r="153" spans="4:6" ht="12.75">
      <c r="D153" s="13"/>
      <c r="E153" s="13"/>
      <c r="F153" s="73"/>
    </row>
    <row r="154" spans="4:6" ht="12.75">
      <c r="D154" s="83"/>
      <c r="E154" s="13"/>
      <c r="F154" s="73"/>
    </row>
    <row r="155" spans="4:6" ht="12.75">
      <c r="D155" s="73"/>
      <c r="E155" s="83"/>
      <c r="F155" s="73"/>
    </row>
    <row r="156" spans="4:6" ht="12.75">
      <c r="D156" s="73"/>
      <c r="E156" s="73"/>
      <c r="F156" s="73"/>
    </row>
    <row r="157" spans="4:6" ht="12.75">
      <c r="D157" s="73"/>
      <c r="E157" s="73"/>
      <c r="F157" s="73"/>
    </row>
    <row r="158" spans="4:6" ht="12.75">
      <c r="D158" s="73"/>
      <c r="E158" s="73"/>
      <c r="F158" s="73"/>
    </row>
    <row r="159" spans="4:6" ht="12.75">
      <c r="D159" s="73"/>
      <c r="E159" s="73"/>
      <c r="F159" s="73"/>
    </row>
    <row r="160" spans="4:6" ht="12.75">
      <c r="D160" s="73"/>
      <c r="E160" s="73"/>
      <c r="F160" s="73"/>
    </row>
    <row r="161" spans="4:6" ht="12.75">
      <c r="D161" s="73"/>
      <c r="E161" s="73"/>
      <c r="F161" s="73"/>
    </row>
    <row r="162" spans="4:6" ht="12.75">
      <c r="D162" s="73"/>
      <c r="E162" s="73"/>
      <c r="F162" s="73"/>
    </row>
    <row r="163" spans="4:6" ht="12.75">
      <c r="D163" s="73"/>
      <c r="E163" s="73"/>
      <c r="F163" s="73"/>
    </row>
    <row r="164" spans="4:6" ht="12.75">
      <c r="D164" s="73"/>
      <c r="E164" s="73"/>
      <c r="F164" s="73"/>
    </row>
    <row r="165" spans="4:6" ht="12.75">
      <c r="D165" s="73"/>
      <c r="E165" s="73"/>
      <c r="F165" s="73"/>
    </row>
    <row r="166" spans="4:6" ht="12.75">
      <c r="D166" s="73"/>
      <c r="E166" s="73"/>
      <c r="F166" s="73"/>
    </row>
    <row r="167" spans="4:6" ht="12.75">
      <c r="D167" s="73"/>
      <c r="E167" s="73"/>
      <c r="F167" s="73"/>
    </row>
    <row r="168" spans="4:6" ht="12.75">
      <c r="D168" s="73"/>
      <c r="E168" s="73"/>
      <c r="F168" s="73"/>
    </row>
    <row r="169" spans="4:6" ht="12.75">
      <c r="D169" s="73"/>
      <c r="E169" s="73"/>
      <c r="F169" s="73"/>
    </row>
    <row r="170" spans="4:6" ht="12.75">
      <c r="D170" s="73"/>
      <c r="E170" s="73"/>
      <c r="F170" s="73"/>
    </row>
    <row r="171" spans="4:6" ht="12.75">
      <c r="D171" s="73"/>
      <c r="E171" s="73"/>
      <c r="F171" s="73"/>
    </row>
    <row r="172" spans="4:6" ht="12.75">
      <c r="D172" s="73"/>
      <c r="E172" s="73"/>
      <c r="F172" s="73"/>
    </row>
    <row r="173" spans="4:6" ht="12.75">
      <c r="D173" s="73"/>
      <c r="E173" s="73"/>
      <c r="F173" s="73"/>
    </row>
    <row r="174" spans="4:6" ht="12.75">
      <c r="D174" s="73"/>
      <c r="E174" s="73"/>
      <c r="F174" s="73"/>
    </row>
    <row r="175" spans="4:6" ht="12.75">
      <c r="D175" s="73"/>
      <c r="E175" s="73"/>
      <c r="F175" s="73"/>
    </row>
    <row r="176" spans="4:6" ht="12.75">
      <c r="D176" s="73"/>
      <c r="E176" s="73"/>
      <c r="F176" s="73"/>
    </row>
    <row r="177" spans="4:6" ht="12.75">
      <c r="D177" s="73"/>
      <c r="E177" s="73"/>
      <c r="F177" s="73"/>
    </row>
    <row r="178" spans="4:6" ht="12.75">
      <c r="D178" s="73"/>
      <c r="E178" s="73"/>
      <c r="F178" s="73"/>
    </row>
    <row r="179" spans="4:6" ht="12.75">
      <c r="D179" s="73"/>
      <c r="E179" s="73"/>
      <c r="F179" s="73"/>
    </row>
    <row r="180" spans="4:6" ht="12.75">
      <c r="D180" s="73"/>
      <c r="E180" s="73"/>
      <c r="F180" s="73"/>
    </row>
    <row r="181" spans="4:6" ht="12.75">
      <c r="D181" s="73"/>
      <c r="E181" s="73"/>
      <c r="F181" s="73"/>
    </row>
    <row r="182" spans="4:6" ht="12.75">
      <c r="D182" s="73"/>
      <c r="E182" s="73"/>
      <c r="F182" s="73"/>
    </row>
    <row r="183" spans="4:6" ht="12.75">
      <c r="D183" s="73"/>
      <c r="E183" s="73"/>
      <c r="F183" s="73"/>
    </row>
    <row r="184" spans="4:6" ht="12.75">
      <c r="D184" s="73"/>
      <c r="E184" s="73"/>
      <c r="F184" s="73"/>
    </row>
    <row r="185" spans="4:6" ht="12.75">
      <c r="D185" s="73"/>
      <c r="E185" s="73"/>
      <c r="F185" s="73"/>
    </row>
    <row r="186" spans="4:6" ht="12.75">
      <c r="D186" s="73"/>
      <c r="E186" s="73"/>
      <c r="F186" s="73"/>
    </row>
    <row r="187" spans="4:6" ht="12.75">
      <c r="D187" s="73"/>
      <c r="E187" s="73"/>
      <c r="F187" s="73"/>
    </row>
    <row r="188" spans="4:6" ht="12.75">
      <c r="D188" s="73"/>
      <c r="E188" s="73"/>
      <c r="F188" s="73"/>
    </row>
    <row r="189" spans="4:6" ht="12.75">
      <c r="D189" s="73"/>
      <c r="E189" s="73"/>
      <c r="F189" s="73"/>
    </row>
    <row r="190" spans="4:6" ht="12.75">
      <c r="D190" s="73"/>
      <c r="E190" s="73"/>
      <c r="F190" s="73"/>
    </row>
    <row r="191" spans="4:6" ht="12.75">
      <c r="D191" s="73"/>
      <c r="E191" s="73"/>
      <c r="F191" s="73"/>
    </row>
    <row r="192" spans="4:6" ht="12.75">
      <c r="D192" s="73"/>
      <c r="E192" s="73"/>
      <c r="F192" s="73"/>
    </row>
    <row r="193" spans="4:6" ht="12.75">
      <c r="D193" s="73"/>
      <c r="E193" s="73"/>
      <c r="F193" s="73"/>
    </row>
    <row r="194" spans="4:6" ht="12.75">
      <c r="D194" s="73"/>
      <c r="E194" s="73"/>
      <c r="F194" s="73"/>
    </row>
    <row r="195" spans="4:6" ht="12.75">
      <c r="D195" s="73"/>
      <c r="E195" s="73"/>
      <c r="F195" s="73"/>
    </row>
    <row r="196" spans="4:6" ht="12.75">
      <c r="D196" s="73"/>
      <c r="E196" s="73"/>
      <c r="F196" s="73"/>
    </row>
    <row r="197" spans="4:6" ht="12.75">
      <c r="D197" s="73"/>
      <c r="E197" s="73"/>
      <c r="F197" s="73"/>
    </row>
    <row r="198" spans="4:6" ht="12.75">
      <c r="D198" s="73"/>
      <c r="E198" s="73"/>
      <c r="F198" s="73"/>
    </row>
    <row r="199" spans="4:6" ht="12.75">
      <c r="D199" s="73"/>
      <c r="E199" s="73"/>
      <c r="F199" s="73"/>
    </row>
    <row r="200" spans="4:6" ht="12.75">
      <c r="D200" s="73"/>
      <c r="E200" s="73"/>
      <c r="F200" s="73"/>
    </row>
    <row r="201" spans="4:6" ht="12.75">
      <c r="D201" s="73"/>
      <c r="E201" s="73"/>
      <c r="F201" s="73"/>
    </row>
    <row r="202" spans="4:6" ht="12.75">
      <c r="D202" s="73"/>
      <c r="E202" s="73"/>
      <c r="F202" s="73"/>
    </row>
    <row r="203" spans="4:6" ht="12.75">
      <c r="D203" s="73"/>
      <c r="E203" s="73"/>
      <c r="F203" s="73"/>
    </row>
    <row r="204" spans="4:6" ht="12.75">
      <c r="D204" s="73"/>
      <c r="E204" s="73"/>
      <c r="F204" s="73"/>
    </row>
    <row r="205" spans="4:6" ht="12.75">
      <c r="D205" s="73"/>
      <c r="E205" s="73"/>
      <c r="F205" s="73"/>
    </row>
    <row r="206" spans="4:5" ht="12.75">
      <c r="D206" s="73"/>
      <c r="E206" s="73"/>
    </row>
    <row r="207" spans="4:5" ht="12.75">
      <c r="D207" s="73"/>
      <c r="E207" s="73"/>
    </row>
    <row r="208" ht="12.75">
      <c r="E208" s="73"/>
    </row>
  </sheetData>
  <printOptions/>
  <pageMargins left="0.43" right="0.37" top="0.32" bottom="0.3" header="0.26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2008-10-29T12:32:03Z</cp:lastPrinted>
  <dcterms:created xsi:type="dcterms:W3CDTF">2008-10-01T11:49:50Z</dcterms:created>
  <dcterms:modified xsi:type="dcterms:W3CDTF">2008-11-12T10:37:55Z</dcterms:modified>
  <cp:category/>
  <cp:version/>
  <cp:contentType/>
  <cp:contentStatus/>
</cp:coreProperties>
</file>