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<sst xmlns="http://schemas.openxmlformats.org/spreadsheetml/2006/main" count="52" uniqueCount="46">
  <si>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 xml:space="preserve">                                                                         w sprawie zmian w budżecie Gminy na rok 2008</t>
  </si>
  <si>
    <t xml:space="preserve"> </t>
  </si>
  <si>
    <t xml:space="preserve">          Dochody  i  wydatki w 2008r. związane z realizacją zadań  wspólnych  </t>
  </si>
  <si>
    <t xml:space="preserve"> realizowanych w drodze porozumień  z innymi  jednostkami  samorządu 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</si>
  <si>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</si>
  <si>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</si>
  <si>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</si>
  <si>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</si>
  <si>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</si>
  <si>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</si>
  <si>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</si>
  <si>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</si>
  <si>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</si>
  <si>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i łączność</t>
  </si>
  <si>
    <t>Drogi publiczne powiatowe</t>
  </si>
  <si>
    <t xml:space="preserve">Dotacje celowe otrzymane z powiatu  na inwestycje i zakupy inwestycyjne realizowane </t>
  </si>
  <si>
    <t>na podstawie porozumień /umów/ między jednost.samorz.terytorial.</t>
  </si>
  <si>
    <t>Wydatki inwesycyjne jednostek budżetowych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</si>
  <si>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</si>
  <si>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</si>
  <si>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</si>
  <si>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</si>
  <si>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</si>
  <si>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 xml:space="preserve">Dokształcanie i doskonalenie nauczycieli </t>
  </si>
  <si>
    <t xml:space="preserve">Dotacje celowe przekazane dla powiatu na zadania bieżące </t>
  </si>
  <si>
    <t>Edukacyjna  opieka wychowawcza</t>
  </si>
  <si>
    <t>Szkolne  schronisko  młodzieżowe</t>
  </si>
  <si>
    <t xml:space="preserve">Dotacje celowe otrzymane z powiatu  na zadania bieżące realizowane 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</si>
  <si>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</si>
  <si>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</si>
  <si>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</si>
  <si>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</si>
  <si>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</si>
  <si>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usług remontowych</t>
  </si>
  <si>
    <t>Zakup usług pozostałych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</si>
  <si>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</si>
  <si>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</si>
  <si>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</si>
  <si>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</si>
  <si>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 xml:space="preserve">                                                                         Zaniemyśl z dnia 27 listopada 2008 roku</t>
  </si>
  <si>
    <t xml:space="preserve">                                                                         Załącznik nr 4 do zarządzenia Wójta Gminy</t>
  </si>
  <si>
    <t>Wójt</t>
  </si>
  <si>
    <t>( - ) inż. Krzysztof Urbas</t>
  </si>
  <si>
    <t xml:space="preserve">Sporządziła :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</si>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</sst>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8"/>
      <name val="Arial CE"/>
      <family val="0"/>
    </font>
    <font>
      <b/>
      <sz val="8"/>
      <name val="Arial"/>
      <family val="0"/>
    </font>
    <font>
      <b/>
      <sz val="12"/>
      <color indexed="48"/>
      <name val="Arial CE"/>
      <family val="2"/>
    </font>
    <font>
      <b/>
      <sz val="10"/>
      <color indexed="48"/>
      <name val="Arial CE"/>
      <family val="0"/>
    </font>
    <font>
      <b/>
      <sz val="11"/>
      <name val="Arial CE"/>
      <family val="0"/>
    </font>
    <font>
      <sz val="10"/>
      <name val="Arial CE"/>
      <family val="2"/>
    </font>
    <font>
      <sz val="9"/>
      <name val="Arial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left"/>
    </xf>
    <xf numFmtId="4" fontId="14" fillId="2" borderId="12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4" fontId="14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6" fillId="0" borderId="14" xfId="0" applyFont="1" applyBorder="1" applyAlignment="1">
      <alignment/>
    </xf>
    <xf numFmtId="4" fontId="9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6" fillId="0" borderId="15" xfId="0" applyFont="1" applyBorder="1" applyAlignment="1">
      <alignment/>
    </xf>
    <xf numFmtId="4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4" fillId="2" borderId="16" xfId="0" applyFont="1" applyFill="1" applyBorder="1" applyAlignment="1">
      <alignment/>
    </xf>
    <xf numFmtId="0" fontId="14" fillId="2" borderId="17" xfId="0" applyFont="1" applyFill="1" applyBorder="1" applyAlignment="1">
      <alignment/>
    </xf>
    <xf numFmtId="4" fontId="14" fillId="2" borderId="16" xfId="0" applyNumberFormat="1" applyFont="1" applyFill="1" applyBorder="1" applyAlignment="1">
      <alignment horizontal="center"/>
    </xf>
    <xf numFmtId="4" fontId="14" fillId="2" borderId="18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19" xfId="0" applyBorder="1" applyAlignment="1">
      <alignment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/>
    </xf>
    <xf numFmtId="4" fontId="14" fillId="0" borderId="19" xfId="0" applyNumberFormat="1" applyFont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5" fillId="0" borderId="14" xfId="0" applyFont="1" applyBorder="1" applyAlignment="1">
      <alignment/>
    </xf>
    <xf numFmtId="4" fontId="14" fillId="0" borderId="20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4" fillId="0" borderId="15" xfId="0" applyFont="1" applyBorder="1" applyAlignment="1">
      <alignment/>
    </xf>
    <xf numFmtId="0" fontId="15" fillId="0" borderId="15" xfId="0" applyFont="1" applyBorder="1" applyAlignment="1">
      <alignment/>
    </xf>
    <xf numFmtId="4" fontId="14" fillId="0" borderId="15" xfId="0" applyNumberFormat="1" applyFont="1" applyFill="1" applyBorder="1" applyAlignment="1">
      <alignment horizontal="center"/>
    </xf>
    <xf numFmtId="4" fontId="15" fillId="0" borderId="15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4" fontId="15" fillId="0" borderId="14" xfId="0" applyNumberFormat="1" applyFont="1" applyBorder="1" applyAlignment="1">
      <alignment horizontal="center"/>
    </xf>
    <xf numFmtId="0" fontId="14" fillId="0" borderId="20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4" fillId="2" borderId="12" xfId="0" applyFont="1" applyFill="1" applyBorder="1" applyAlignment="1">
      <alignment/>
    </xf>
    <xf numFmtId="0" fontId="18" fillId="2" borderId="12" xfId="0" applyFont="1" applyFill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15" fillId="0" borderId="15" xfId="0" applyNumberFormat="1" applyFont="1" applyBorder="1" applyAlignment="1">
      <alignment/>
    </xf>
    <xf numFmtId="4" fontId="15" fillId="0" borderId="15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15" fillId="0" borderId="7" xfId="0" applyFont="1" applyBorder="1" applyAlignment="1">
      <alignment/>
    </xf>
    <xf numFmtId="4" fontId="15" fillId="0" borderId="7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right"/>
    </xf>
    <xf numFmtId="0" fontId="14" fillId="0" borderId="19" xfId="0" applyFont="1" applyFill="1" applyBorder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/>
    </xf>
    <xf numFmtId="4" fontId="14" fillId="0" borderId="25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wrapText="1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" fontId="1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A33">
      <selection activeCell="D68" sqref="D68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3" width="4.8515625" style="0" customWidth="1"/>
    <col min="4" max="4" width="67.140625" style="0" customWidth="1"/>
    <col min="5" max="5" width="10.421875" style="0" customWidth="1"/>
    <col min="6" max="6" width="10.140625" style="0" customWidth="1"/>
  </cols>
  <sheetData>
    <row r="1" ht="12.75">
      <c r="D1" t="s">
        <v>40</v>
      </c>
    </row>
    <row r="2" ht="12.75">
      <c r="D2" t="s">
        <v>39</v>
      </c>
    </row>
    <row r="3" ht="12.75">
      <c r="D3" t="s">
        <v>0</v>
      </c>
    </row>
    <row r="4" spans="4:6" ht="15" customHeight="1">
      <c r="D4" s="1"/>
      <c r="E4" s="1"/>
      <c r="F4" s="2"/>
    </row>
    <row r="5" spans="1:6" ht="15" customHeight="1">
      <c r="A5" s="1" t="s">
        <v>1</v>
      </c>
      <c r="B5" s="1" t="s">
        <v>2</v>
      </c>
      <c r="C5" s="1"/>
      <c r="D5" s="1"/>
      <c r="F5" s="1"/>
    </row>
    <row r="6" spans="1:6" ht="15" customHeight="1">
      <c r="A6" s="3" t="s">
        <v>3</v>
      </c>
      <c r="B6" s="4"/>
      <c r="C6" s="4"/>
      <c r="D6" s="1"/>
      <c r="E6" s="5"/>
      <c r="F6" s="5"/>
    </row>
    <row r="7" spans="1:6" ht="15" customHeight="1" thickBot="1">
      <c r="A7" s="3"/>
      <c r="B7" s="4"/>
      <c r="C7" s="4"/>
      <c r="D7" s="1"/>
      <c r="E7" s="5"/>
      <c r="F7" s="6" t="s">
        <v>4</v>
      </c>
    </row>
    <row r="8" spans="1:12" ht="15" customHeight="1" thickBot="1">
      <c r="A8" s="7" t="s">
        <v>5</v>
      </c>
      <c r="B8" s="8"/>
      <c r="C8" s="9"/>
      <c r="D8" s="10"/>
      <c r="E8" s="11"/>
      <c r="F8" s="11"/>
      <c r="G8" s="12"/>
      <c r="H8" s="13"/>
      <c r="I8" s="14"/>
      <c r="J8" s="12"/>
      <c r="K8" s="12"/>
      <c r="L8" s="12"/>
    </row>
    <row r="9" spans="1:12" ht="15" customHeight="1">
      <c r="A9" s="15" t="s">
        <v>6</v>
      </c>
      <c r="B9" s="16" t="s">
        <v>7</v>
      </c>
      <c r="C9" s="17" t="s">
        <v>8</v>
      </c>
      <c r="D9" s="18" t="s">
        <v>9</v>
      </c>
      <c r="E9" s="19" t="s">
        <v>10</v>
      </c>
      <c r="F9" s="19" t="s">
        <v>11</v>
      </c>
      <c r="G9" s="12"/>
      <c r="H9" s="12"/>
      <c r="I9" s="12"/>
      <c r="J9" s="12"/>
      <c r="K9" s="12"/>
      <c r="L9" s="12"/>
    </row>
    <row r="10" spans="1:21" ht="15" customHeight="1" thickBot="1">
      <c r="A10" s="20"/>
      <c r="B10" s="20"/>
      <c r="C10" s="20"/>
      <c r="D10" s="21"/>
      <c r="E10" s="22"/>
      <c r="F10" s="20"/>
      <c r="G10" s="14"/>
      <c r="H10" s="23"/>
      <c r="I10" s="14"/>
      <c r="J10" s="12"/>
      <c r="K10" s="12"/>
      <c r="L10" s="12"/>
      <c r="U10" s="24">
        <v>1</v>
      </c>
    </row>
    <row r="11" spans="1:12" ht="12.75">
      <c r="A11" s="25">
        <v>1</v>
      </c>
      <c r="B11" s="26">
        <v>2</v>
      </c>
      <c r="C11" s="27">
        <v>3</v>
      </c>
      <c r="D11" s="28">
        <v>1</v>
      </c>
      <c r="E11" s="28">
        <v>4</v>
      </c>
      <c r="F11" s="29">
        <v>5</v>
      </c>
      <c r="G11" s="14" t="s">
        <v>12</v>
      </c>
      <c r="H11" s="12"/>
      <c r="I11" s="14"/>
      <c r="J11" s="12"/>
      <c r="K11" s="12"/>
      <c r="L11" s="12"/>
    </row>
    <row r="12" spans="1:12" s="35" customFormat="1" ht="15.75" thickBot="1">
      <c r="A12" s="30">
        <v>600</v>
      </c>
      <c r="B12" s="30"/>
      <c r="C12" s="30"/>
      <c r="D12" s="31" t="s">
        <v>13</v>
      </c>
      <c r="E12" s="32">
        <f>E13</f>
        <v>25003</v>
      </c>
      <c r="F12" s="32">
        <f>F13</f>
        <v>25003</v>
      </c>
      <c r="G12" s="33"/>
      <c r="H12" s="34"/>
      <c r="I12" s="33"/>
      <c r="J12" s="34"/>
      <c r="K12" s="34"/>
      <c r="L12" s="34"/>
    </row>
    <row r="13" spans="1:12" s="35" customFormat="1" ht="16.5" thickBot="1" thickTop="1">
      <c r="A13" s="36"/>
      <c r="B13" s="36">
        <v>60014</v>
      </c>
      <c r="C13" s="36"/>
      <c r="D13" s="37" t="s">
        <v>14</v>
      </c>
      <c r="E13" s="38">
        <f>SUM(E15:E16)</f>
        <v>25003</v>
      </c>
      <c r="F13" s="38">
        <f>SUM(F14:F16)</f>
        <v>25003</v>
      </c>
      <c r="G13" s="33"/>
      <c r="H13" s="34"/>
      <c r="I13" s="33"/>
      <c r="J13" s="34"/>
      <c r="K13" s="34"/>
      <c r="L13" s="34"/>
    </row>
    <row r="14" spans="1:24" s="44" customFormat="1" ht="12.75">
      <c r="A14" s="39"/>
      <c r="B14" s="40"/>
      <c r="C14" s="41"/>
      <c r="D14" s="42" t="s">
        <v>15</v>
      </c>
      <c r="E14" s="43"/>
      <c r="F14" s="43"/>
      <c r="G14" s="14"/>
      <c r="H14" s="12"/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44" customFormat="1" ht="12.75">
      <c r="A15" s="45"/>
      <c r="B15" s="46"/>
      <c r="C15" s="47">
        <v>6620</v>
      </c>
      <c r="D15" s="48" t="s">
        <v>16</v>
      </c>
      <c r="E15" s="49">
        <v>25003</v>
      </c>
      <c r="F15" s="49"/>
      <c r="G15" s="14"/>
      <c r="H15" s="12"/>
      <c r="I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44" customFormat="1" ht="12.75">
      <c r="A16" s="45"/>
      <c r="B16" s="46"/>
      <c r="C16" s="50">
        <v>6050</v>
      </c>
      <c r="D16" s="51" t="s">
        <v>17</v>
      </c>
      <c r="E16" s="49"/>
      <c r="F16" s="49">
        <v>25003</v>
      </c>
      <c r="G16" s="14"/>
      <c r="H16" s="12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44" customFormat="1" ht="12.75">
      <c r="A17" s="45"/>
      <c r="B17" s="46"/>
      <c r="C17" s="46"/>
      <c r="D17" s="46"/>
      <c r="E17" s="46"/>
      <c r="F17" s="46"/>
      <c r="G17" s="14"/>
      <c r="H17" s="12"/>
      <c r="I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44" customFormat="1" ht="12.75">
      <c r="A18" s="45"/>
      <c r="B18" s="46"/>
      <c r="C18" s="46"/>
      <c r="D18" s="46"/>
      <c r="E18" s="46"/>
      <c r="F18" s="46"/>
      <c r="G18" s="14"/>
      <c r="H18" s="12"/>
      <c r="I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44" customFormat="1" ht="12.75">
      <c r="A19" s="45"/>
      <c r="B19" s="46"/>
      <c r="C19" s="46"/>
      <c r="D19" s="46"/>
      <c r="E19" s="46"/>
      <c r="F19" s="46"/>
      <c r="G19" s="14"/>
      <c r="H19" s="12"/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57" customFormat="1" ht="15" customHeight="1" thickBot="1">
      <c r="A20" s="52">
        <v>801</v>
      </c>
      <c r="B20" s="53"/>
      <c r="C20" s="52"/>
      <c r="D20" s="52" t="s">
        <v>18</v>
      </c>
      <c r="E20" s="54">
        <f>E26</f>
        <v>0</v>
      </c>
      <c r="F20" s="55">
        <f>F26+F21</f>
        <v>13437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6" s="57" customFormat="1" ht="15" customHeight="1" thickBot="1" thickTop="1">
      <c r="A21" s="58"/>
      <c r="B21" s="59">
        <v>80104</v>
      </c>
      <c r="C21" s="59"/>
      <c r="D21" s="60" t="s">
        <v>19</v>
      </c>
      <c r="E21" s="61">
        <f>SUM(E22:E24)</f>
        <v>0</v>
      </c>
      <c r="F21" s="61">
        <f>SUM(F22:F24)</f>
        <v>7312</v>
      </c>
    </row>
    <row r="22" spans="1:6" s="57" customFormat="1" ht="15" customHeight="1">
      <c r="A22" s="62"/>
      <c r="B22" s="63"/>
      <c r="C22" s="64"/>
      <c r="D22" s="65" t="s">
        <v>20</v>
      </c>
      <c r="E22" s="66"/>
      <c r="F22" s="66"/>
    </row>
    <row r="23" spans="1:6" s="57" customFormat="1" ht="15" customHeight="1">
      <c r="A23" s="67"/>
      <c r="B23" s="67"/>
      <c r="C23" s="68"/>
      <c r="D23" s="69" t="s">
        <v>21</v>
      </c>
      <c r="E23" s="70"/>
      <c r="F23" s="70"/>
    </row>
    <row r="24" spans="1:6" s="57" customFormat="1" ht="15" customHeight="1">
      <c r="A24" s="67"/>
      <c r="B24" s="67"/>
      <c r="C24" s="47">
        <v>2310</v>
      </c>
      <c r="D24" s="69" t="s">
        <v>22</v>
      </c>
      <c r="E24" s="70"/>
      <c r="F24" s="71">
        <v>7312</v>
      </c>
    </row>
    <row r="25" spans="1:6" s="57" customFormat="1" ht="15" customHeight="1">
      <c r="A25" s="67"/>
      <c r="B25" s="67"/>
      <c r="C25" s="47"/>
      <c r="D25" s="69"/>
      <c r="E25" s="70"/>
      <c r="F25" s="70"/>
    </row>
    <row r="26" spans="1:6" ht="15.75" customHeight="1" thickBot="1">
      <c r="A26" s="58"/>
      <c r="B26" s="59">
        <v>80146</v>
      </c>
      <c r="C26" s="59"/>
      <c r="D26" s="60" t="s">
        <v>23</v>
      </c>
      <c r="E26" s="61">
        <f>SUM(E27:E29)</f>
        <v>0</v>
      </c>
      <c r="F26" s="61">
        <f>SUM(F27:F29)</f>
        <v>6125</v>
      </c>
    </row>
    <row r="27" spans="1:6" ht="15" customHeight="1">
      <c r="A27" s="72"/>
      <c r="B27" s="64"/>
      <c r="C27" s="64"/>
      <c r="D27" s="65" t="s">
        <v>24</v>
      </c>
      <c r="E27" s="73"/>
      <c r="F27" s="73"/>
    </row>
    <row r="28" spans="1:6" ht="12.75" customHeight="1">
      <c r="A28" s="44"/>
      <c r="B28" s="68"/>
      <c r="C28" s="68"/>
      <c r="D28" s="69" t="s">
        <v>21</v>
      </c>
      <c r="E28" s="49"/>
      <c r="F28" s="49"/>
    </row>
    <row r="29" spans="1:6" ht="15" customHeight="1">
      <c r="A29" s="44"/>
      <c r="B29" s="68"/>
      <c r="C29" s="47">
        <v>2320</v>
      </c>
      <c r="D29" s="69" t="s">
        <v>22</v>
      </c>
      <c r="E29" s="49"/>
      <c r="F29" s="49">
        <v>6125</v>
      </c>
    </row>
    <row r="30" spans="1:6" ht="12.75" customHeight="1">
      <c r="A30" s="44"/>
      <c r="B30" s="68"/>
      <c r="C30" s="68"/>
      <c r="D30" s="74"/>
      <c r="E30" s="75"/>
      <c r="F30" s="75"/>
    </row>
    <row r="31" spans="1:6" s="57" customFormat="1" ht="15.75" thickBot="1">
      <c r="A31" s="76">
        <v>854</v>
      </c>
      <c r="B31" s="77"/>
      <c r="C31" s="77"/>
      <c r="D31" s="76" t="s">
        <v>25</v>
      </c>
      <c r="E31" s="32">
        <f>E32</f>
        <v>39415</v>
      </c>
      <c r="F31" s="32">
        <f>F32</f>
        <v>39415</v>
      </c>
    </row>
    <row r="32" spans="1:6" ht="15" customHeight="1" thickBot="1" thickTop="1">
      <c r="A32" s="58"/>
      <c r="B32" s="59">
        <v>85417</v>
      </c>
      <c r="C32" s="59"/>
      <c r="D32" s="59" t="s">
        <v>26</v>
      </c>
      <c r="E32" s="78">
        <f>SUM(E33:E42)</f>
        <v>39415</v>
      </c>
      <c r="F32" s="78">
        <f>SUM(F35:F42)</f>
        <v>39415</v>
      </c>
    </row>
    <row r="33" spans="1:6" ht="15" customHeight="1">
      <c r="A33" s="41"/>
      <c r="B33" s="41"/>
      <c r="C33" s="41"/>
      <c r="D33" s="41" t="s">
        <v>27</v>
      </c>
      <c r="E33" s="79"/>
      <c r="F33" s="79"/>
    </row>
    <row r="34" spans="1:6" ht="13.5" customHeight="1">
      <c r="A34" s="44"/>
      <c r="B34" s="44"/>
      <c r="C34" s="47">
        <v>2320</v>
      </c>
      <c r="D34" s="44" t="s">
        <v>16</v>
      </c>
      <c r="E34" s="49">
        <v>39415</v>
      </c>
      <c r="F34" s="49"/>
    </row>
    <row r="35" spans="1:6" ht="12.75">
      <c r="A35" s="44"/>
      <c r="B35" s="44"/>
      <c r="C35" s="47">
        <v>4010</v>
      </c>
      <c r="D35" s="44" t="s">
        <v>28</v>
      </c>
      <c r="E35" s="80"/>
      <c r="F35" s="81">
        <v>26666</v>
      </c>
    </row>
    <row r="36" spans="1:6" ht="12.75">
      <c r="A36" s="44"/>
      <c r="B36" s="44"/>
      <c r="C36" s="47">
        <v>4040</v>
      </c>
      <c r="D36" s="44" t="s">
        <v>29</v>
      </c>
      <c r="E36" s="80"/>
      <c r="F36" s="81">
        <v>1882</v>
      </c>
    </row>
    <row r="37" spans="1:6" ht="12.75">
      <c r="A37" s="44"/>
      <c r="B37" s="44"/>
      <c r="C37" s="47">
        <v>4110</v>
      </c>
      <c r="D37" s="44" t="s">
        <v>30</v>
      </c>
      <c r="E37" s="80"/>
      <c r="F37" s="81">
        <v>4080</v>
      </c>
    </row>
    <row r="38" spans="1:6" ht="12.75">
      <c r="A38" s="44"/>
      <c r="B38" s="44"/>
      <c r="C38" s="47">
        <v>4120</v>
      </c>
      <c r="D38" s="44" t="s">
        <v>31</v>
      </c>
      <c r="E38" s="49"/>
      <c r="F38" s="81">
        <v>640</v>
      </c>
    </row>
    <row r="39" spans="1:6" ht="12.75">
      <c r="A39" s="44"/>
      <c r="B39" s="44"/>
      <c r="C39" s="47">
        <v>4210</v>
      </c>
      <c r="D39" s="44" t="s">
        <v>32</v>
      </c>
      <c r="E39" s="49"/>
      <c r="F39" s="81">
        <v>2672</v>
      </c>
    </row>
    <row r="40" spans="1:6" ht="12.75">
      <c r="A40" s="44"/>
      <c r="B40" s="44"/>
      <c r="C40" s="47">
        <v>4270</v>
      </c>
      <c r="D40" s="44" t="s">
        <v>33</v>
      </c>
      <c r="E40" s="49"/>
      <c r="F40" s="81">
        <v>1568</v>
      </c>
    </row>
    <row r="41" spans="1:6" ht="12.75">
      <c r="A41" s="44"/>
      <c r="B41" s="44"/>
      <c r="C41" s="47">
        <v>4300</v>
      </c>
      <c r="D41" s="44" t="s">
        <v>34</v>
      </c>
      <c r="E41" s="49"/>
      <c r="F41" s="81">
        <v>1000</v>
      </c>
    </row>
    <row r="42" spans="1:6" ht="12.75">
      <c r="A42" s="44"/>
      <c r="B42" s="44"/>
      <c r="C42" s="47">
        <v>4440</v>
      </c>
      <c r="D42" s="44" t="s">
        <v>35</v>
      </c>
      <c r="E42" s="49"/>
      <c r="F42" s="81">
        <v>907</v>
      </c>
    </row>
    <row r="43" spans="1:6" ht="12.75">
      <c r="A43" s="44"/>
      <c r="B43" s="82"/>
      <c r="C43" s="83"/>
      <c r="D43" s="82"/>
      <c r="E43" s="84"/>
      <c r="F43" s="85"/>
    </row>
    <row r="44" spans="1:6" s="57" customFormat="1" ht="15.75" thickBot="1">
      <c r="A44" s="76">
        <v>900</v>
      </c>
      <c r="B44" s="77"/>
      <c r="C44" s="77"/>
      <c r="D44" s="76" t="s">
        <v>36</v>
      </c>
      <c r="E44" s="32">
        <f>E45</f>
        <v>0</v>
      </c>
      <c r="F44" s="32">
        <f>F45</f>
        <v>3142</v>
      </c>
    </row>
    <row r="45" spans="1:6" ht="15" customHeight="1" thickBot="1" thickTop="1">
      <c r="A45" s="58"/>
      <c r="B45" s="59">
        <v>90002</v>
      </c>
      <c r="C45" s="59"/>
      <c r="D45" s="86" t="s">
        <v>37</v>
      </c>
      <c r="E45" s="78">
        <f>SUM(E46:E48)</f>
        <v>0</v>
      </c>
      <c r="F45" s="78">
        <f>SUM(F46:F48)</f>
        <v>3142</v>
      </c>
    </row>
    <row r="46" spans="1:6" s="57" customFormat="1" ht="15" customHeight="1">
      <c r="A46" s="62"/>
      <c r="B46" s="63"/>
      <c r="C46" s="64"/>
      <c r="D46" s="65" t="s">
        <v>20</v>
      </c>
      <c r="E46" s="66"/>
      <c r="F46" s="66"/>
    </row>
    <row r="47" spans="1:6" s="57" customFormat="1" ht="15" customHeight="1">
      <c r="A47" s="67"/>
      <c r="B47" s="67"/>
      <c r="C47" s="68"/>
      <c r="D47" s="69" t="s">
        <v>21</v>
      </c>
      <c r="E47" s="70"/>
      <c r="F47" s="70"/>
    </row>
    <row r="48" spans="1:6" s="57" customFormat="1" ht="15" customHeight="1">
      <c r="A48" s="67"/>
      <c r="B48" s="67"/>
      <c r="C48" s="47">
        <v>2310</v>
      </c>
      <c r="D48" s="69" t="s">
        <v>22</v>
      </c>
      <c r="E48" s="70"/>
      <c r="F48" s="71">
        <v>3142</v>
      </c>
    </row>
    <row r="49" spans="1:6" ht="13.5" thickBot="1">
      <c r="A49" s="82"/>
      <c r="B49" s="44"/>
      <c r="C49" s="47"/>
      <c r="D49" s="44"/>
      <c r="E49" s="87"/>
      <c r="F49" s="88"/>
    </row>
    <row r="50" spans="1:6" ht="15.75" thickBot="1">
      <c r="A50" s="89"/>
      <c r="B50" s="90"/>
      <c r="C50" s="91"/>
      <c r="D50" s="92" t="s">
        <v>38</v>
      </c>
      <c r="E50" s="93">
        <f>E31+E12</f>
        <v>64418</v>
      </c>
      <c r="F50" s="93">
        <f>F20+F31+F12+F44</f>
        <v>80997</v>
      </c>
    </row>
    <row r="51" spans="5:6" ht="15">
      <c r="E51" s="94"/>
      <c r="F51" s="94"/>
    </row>
    <row r="52" spans="1:6" ht="12.75">
      <c r="A52" s="95"/>
      <c r="B52" s="95"/>
      <c r="C52" s="12"/>
      <c r="D52" s="12"/>
      <c r="E52" s="95"/>
      <c r="F52" s="95"/>
    </row>
    <row r="53" spans="4:5" ht="15.75">
      <c r="D53" s="97"/>
      <c r="E53" s="98" t="s">
        <v>41</v>
      </c>
    </row>
    <row r="54" spans="1:5" ht="15.75">
      <c r="A54" s="99"/>
      <c r="B54" s="96"/>
      <c r="C54" s="96"/>
      <c r="D54" s="100"/>
      <c r="E54" s="98" t="s">
        <v>42</v>
      </c>
    </row>
    <row r="55" spans="1:4" ht="12.75">
      <c r="A55" s="99"/>
      <c r="B55" s="101"/>
      <c r="C55" s="101"/>
      <c r="D55" s="102"/>
    </row>
    <row r="56" spans="1:6" ht="15.75">
      <c r="A56" s="98"/>
      <c r="B56" s="101"/>
      <c r="C56" s="101"/>
      <c r="D56" s="102"/>
      <c r="E56" s="100"/>
      <c r="F56" s="97"/>
    </row>
    <row r="57" spans="1:6" ht="12.75">
      <c r="A57" s="104" t="s">
        <v>43</v>
      </c>
      <c r="B57" s="96"/>
      <c r="C57" s="96"/>
      <c r="D57" s="103"/>
      <c r="E57" s="100"/>
      <c r="F57" s="97"/>
    </row>
    <row r="58" spans="1:6" ht="12.75">
      <c r="A58" s="104" t="s">
        <v>44</v>
      </c>
      <c r="B58" s="96"/>
      <c r="C58" s="96"/>
      <c r="D58" s="103"/>
      <c r="E58" s="97"/>
      <c r="F58" s="97"/>
    </row>
    <row r="59" spans="1:6" ht="12.75">
      <c r="A59" s="104" t="s">
        <v>45</v>
      </c>
      <c r="B59" s="96"/>
      <c r="C59" s="96"/>
      <c r="D59" s="97"/>
      <c r="E59" s="97"/>
      <c r="F59" s="97"/>
    </row>
    <row r="60" spans="5:6" ht="12.75">
      <c r="E60" s="97"/>
      <c r="F60" s="97"/>
    </row>
    <row r="61" spans="5:6" ht="12.75">
      <c r="E61" s="97"/>
      <c r="F61" s="97"/>
    </row>
    <row r="62" spans="5:6" ht="12.75">
      <c r="E62" s="97"/>
      <c r="F62" s="97"/>
    </row>
    <row r="63" spans="1:6" ht="12.75">
      <c r="A63" s="99"/>
      <c r="B63" s="96"/>
      <c r="C63" s="96"/>
      <c r="D63" s="97"/>
      <c r="E63" s="97"/>
      <c r="F63" s="97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spans="4:6" ht="12.75">
      <c r="D66" s="12"/>
      <c r="E66" s="12"/>
      <c r="F66" s="12"/>
    </row>
    <row r="67" spans="4:6" ht="12.75">
      <c r="D67" s="12"/>
      <c r="E67" s="12"/>
      <c r="F67" s="12"/>
    </row>
    <row r="68" spans="4:6" ht="12.75">
      <c r="D68" s="12"/>
      <c r="E68" s="12"/>
      <c r="F68" s="12"/>
    </row>
    <row r="69" spans="4:6" ht="12.75">
      <c r="D69" s="12"/>
      <c r="E69" s="12"/>
      <c r="F69" s="12"/>
    </row>
    <row r="70" spans="4:6" ht="12.75">
      <c r="D70" s="12"/>
      <c r="E70" s="12"/>
      <c r="F70" s="12"/>
    </row>
    <row r="71" spans="4:6" ht="12.75">
      <c r="D71" s="12"/>
      <c r="E71" s="12"/>
      <c r="F71" s="12"/>
    </row>
    <row r="72" spans="4:6" ht="12.75">
      <c r="D72" s="12"/>
      <c r="E72" s="12"/>
      <c r="F72" s="12"/>
    </row>
    <row r="73" spans="4:6" ht="12.75">
      <c r="D73" s="12"/>
      <c r="E73" s="12"/>
      <c r="F73" s="12"/>
    </row>
    <row r="74" spans="4:6" ht="12.75">
      <c r="D74" s="12"/>
      <c r="E74" s="12"/>
      <c r="F74" s="12"/>
    </row>
    <row r="75" spans="4:6" ht="12.75">
      <c r="D75" s="12"/>
      <c r="E75" s="12"/>
      <c r="F75" s="12"/>
    </row>
    <row r="76" spans="4:6" ht="12.75">
      <c r="D76" s="12"/>
      <c r="E76" s="12"/>
      <c r="F76" s="12"/>
    </row>
    <row r="77" spans="4:6" ht="12.75">
      <c r="D77" s="12"/>
      <c r="E77" s="12"/>
      <c r="F77" s="12"/>
    </row>
    <row r="78" spans="4:6" ht="12.75">
      <c r="D78" s="12"/>
      <c r="E78" s="12"/>
      <c r="F78" s="12"/>
    </row>
    <row r="79" spans="4:6" ht="12.75">
      <c r="D79" s="12"/>
      <c r="E79" s="12"/>
      <c r="F79" s="12"/>
    </row>
  </sheetData>
  <printOptions/>
  <pageMargins left="0.61" right="0.5" top="0.65" bottom="0.68" header="0.34" footer="0.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2008-12-03T09:56:25Z</cp:lastPrinted>
  <dcterms:created xsi:type="dcterms:W3CDTF">2008-12-03T09:01:38Z</dcterms:created>
  <dcterms:modified xsi:type="dcterms:W3CDTF">2008-12-04T12:48:55Z</dcterms:modified>
  <cp:category/>
  <cp:version/>
  <cp:contentType/>
  <cp:contentStatus/>
</cp:coreProperties>
</file>