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<sst xmlns="http://schemas.openxmlformats.org/spreadsheetml/2006/main" count="52" uniqueCount="48">
  <si>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</si>
  <si>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 xml:space="preserve">          Dochody  i  wydatki w 2009r.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</si>
  <si>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</si>
  <si>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</si>
  <si>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</si>
  <si>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</si>
  <si>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</si>
  <si>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</si>
  <si>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</si>
  <si>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</si>
  <si>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</si>
  <si>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</si>
  <si>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i łączność</t>
  </si>
  <si>
    <t>Drogi publiczne powiatowe</t>
  </si>
  <si>
    <t xml:space="preserve">Dotacje celowe otrzymane z powiatu  na inwestycje i zakupy inwestycyjne realizowane </t>
  </si>
  <si>
    <t>na podstawie porozumień /umów/ między jednost.samorz.terytorial.</t>
  </si>
  <si>
    <t>Wydatki inwesycyjne jednostek budżetowych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</si>
  <si>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</si>
  <si>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</si>
  <si>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</si>
  <si>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</si>
  <si>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</si>
  <si>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</si>
  <si>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</si>
  <si>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</si>
  <si>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</si>
  <si>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</si>
  <si>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</si>
  <si>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</si>
  <si>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</si>
  <si>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</si>
  <si>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</si>
  <si>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</si>
  <si>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</si>
  <si>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</si>
  <si>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</si>
  <si>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</si>
  <si>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</si>
  <si>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</si>
  <si>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</si>
  <si>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                                                                             w sprawie zmian w budżecie Gminy Zaniemysli na rok 2009</t>
  </si>
  <si>
    <t>Opłaty za administrowanie i czynsze za budynki, lokale i pomieszczenia garażowe</t>
  </si>
  <si>
    <t xml:space="preserve">                                                                              Załącznik nr 4 do uchwały Rady Gminy Zaniemyśl</t>
  </si>
  <si>
    <t xml:space="preserve">                                                                              z dnia 30 marca 2009 roku</t>
  </si>
  <si>
    <t>Sporządziła:</t>
  </si>
  <si>
    <t>Przewodniczący Rady Gminy</t>
  </si>
  <si>
    <t>mgr Agnieszka Scheffler</t>
  </si>
  <si>
    <t xml:space="preserve">   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</si>
</sst>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0"/>
      <name val="Arial CE"/>
      <family val="2"/>
    </font>
    <font>
      <sz val="9"/>
      <name val="Arial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4" fontId="14" fillId="2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/>
    </xf>
    <xf numFmtId="4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4" fillId="2" borderId="16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4" fontId="14" fillId="2" borderId="16" xfId="0" applyNumberFormat="1" applyFont="1" applyFill="1" applyBorder="1" applyAlignment="1">
      <alignment horizontal="center"/>
    </xf>
    <xf numFmtId="4" fontId="14" fillId="2" borderId="18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" fontId="14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0" fontId="14" fillId="0" borderId="19" xfId="0" applyFont="1" applyFill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4" fontId="14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30">
      <selection activeCell="D66" sqref="D66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7.140625" style="0" customWidth="1"/>
    <col min="5" max="5" width="11.7109375" style="0" customWidth="1"/>
    <col min="6" max="6" width="12.28125" style="0" customWidth="1"/>
  </cols>
  <sheetData>
    <row r="1" ht="12.75">
      <c r="D1" t="s">
        <v>42</v>
      </c>
    </row>
    <row r="2" ht="12.75">
      <c r="D2" t="s">
        <v>43</v>
      </c>
    </row>
    <row r="3" ht="12.75">
      <c r="D3" t="s">
        <v>40</v>
      </c>
    </row>
    <row r="4" spans="4:6" ht="15" customHeight="1">
      <c r="D4" s="1"/>
      <c r="E4" s="1"/>
      <c r="F4" s="2"/>
    </row>
    <row r="5" spans="1:6" ht="15" customHeight="1">
      <c r="A5" s="1" t="s">
        <v>0</v>
      </c>
      <c r="B5" s="1" t="s">
        <v>1</v>
      </c>
      <c r="C5" s="1"/>
      <c r="D5" s="1"/>
      <c r="F5" s="1"/>
    </row>
    <row r="6" spans="1:6" ht="15" customHeight="1">
      <c r="A6" s="3" t="s">
        <v>2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3</v>
      </c>
    </row>
    <row r="8" spans="1:12" ht="15" customHeight="1" thickBot="1">
      <c r="A8" s="7" t="s">
        <v>4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5</v>
      </c>
      <c r="B9" s="16" t="s">
        <v>6</v>
      </c>
      <c r="C9" s="17" t="s">
        <v>7</v>
      </c>
      <c r="D9" s="18" t="s">
        <v>8</v>
      </c>
      <c r="E9" s="19" t="s">
        <v>9</v>
      </c>
      <c r="F9" s="19" t="s">
        <v>10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2.75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11</v>
      </c>
      <c r="H11" s="12"/>
      <c r="I11" s="14"/>
      <c r="J11" s="12"/>
      <c r="K11" s="12"/>
      <c r="L11" s="12"/>
    </row>
    <row r="12" spans="1:12" s="35" customFormat="1" ht="15.75" thickBot="1">
      <c r="A12" s="30">
        <v>600</v>
      </c>
      <c r="B12" s="30"/>
      <c r="C12" s="30"/>
      <c r="D12" s="31" t="s">
        <v>12</v>
      </c>
      <c r="E12" s="32">
        <f>E13</f>
        <v>796434</v>
      </c>
      <c r="F12" s="32">
        <f>F13</f>
        <v>796434</v>
      </c>
      <c r="G12" s="33"/>
      <c r="H12" s="34"/>
      <c r="I12" s="33"/>
      <c r="J12" s="34"/>
      <c r="K12" s="34"/>
      <c r="L12" s="34"/>
    </row>
    <row r="13" spans="1:12" s="35" customFormat="1" ht="16.5" thickBot="1" thickTop="1">
      <c r="A13" s="36"/>
      <c r="B13" s="36">
        <v>60014</v>
      </c>
      <c r="C13" s="36"/>
      <c r="D13" s="37" t="s">
        <v>13</v>
      </c>
      <c r="E13" s="38">
        <f>SUM(E15:E16)</f>
        <v>796434</v>
      </c>
      <c r="F13" s="38">
        <f>SUM(F14:F16)</f>
        <v>796434</v>
      </c>
      <c r="G13" s="33"/>
      <c r="H13" s="34"/>
      <c r="I13" s="33"/>
      <c r="J13" s="34"/>
      <c r="K13" s="34"/>
      <c r="L13" s="34"/>
    </row>
    <row r="14" spans="1:24" s="44" customFormat="1" ht="12.75">
      <c r="A14" s="39"/>
      <c r="B14" s="40"/>
      <c r="C14" s="41"/>
      <c r="D14" s="42" t="s">
        <v>14</v>
      </c>
      <c r="E14" s="43"/>
      <c r="F14" s="43"/>
      <c r="G14" s="14"/>
      <c r="H14" s="12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44" customFormat="1" ht="12.75">
      <c r="A15" s="45"/>
      <c r="B15" s="46"/>
      <c r="C15" s="47">
        <v>6620</v>
      </c>
      <c r="D15" s="48" t="s">
        <v>15</v>
      </c>
      <c r="E15" s="49">
        <v>796434</v>
      </c>
      <c r="F15" s="49"/>
      <c r="G15" s="14"/>
      <c r="H15" s="12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44" customFormat="1" ht="12.75">
      <c r="A16" s="45"/>
      <c r="B16" s="46"/>
      <c r="C16" s="50">
        <v>6050</v>
      </c>
      <c r="D16" s="51" t="s">
        <v>16</v>
      </c>
      <c r="E16" s="49"/>
      <c r="F16" s="49">
        <v>796434</v>
      </c>
      <c r="G16" s="14"/>
      <c r="H16" s="12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44" customFormat="1" ht="12.75">
      <c r="A17" s="45"/>
      <c r="B17" s="46"/>
      <c r="C17" s="46"/>
      <c r="D17" s="46"/>
      <c r="E17" s="46"/>
      <c r="F17" s="46"/>
      <c r="G17" s="14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44" customFormat="1" ht="12.75">
      <c r="A18" s="45"/>
      <c r="B18" s="46"/>
      <c r="C18" s="46"/>
      <c r="D18" s="46"/>
      <c r="E18" s="46"/>
      <c r="F18" s="46"/>
      <c r="G18" s="14"/>
      <c r="H18" s="12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44" customFormat="1" ht="12.75">
      <c r="A19" s="45"/>
      <c r="B19" s="46"/>
      <c r="C19" s="46"/>
      <c r="D19" s="46"/>
      <c r="E19" s="46"/>
      <c r="F19" s="46"/>
      <c r="G19" s="14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7" customFormat="1" ht="15" customHeight="1" thickBot="1">
      <c r="A20" s="52">
        <v>801</v>
      </c>
      <c r="B20" s="53"/>
      <c r="C20" s="52"/>
      <c r="D20" s="52" t="s">
        <v>17</v>
      </c>
      <c r="E20" s="54">
        <f>E21</f>
        <v>0</v>
      </c>
      <c r="F20" s="55">
        <f>F21</f>
        <v>16808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6" s="57" customFormat="1" ht="15" customHeight="1" thickBot="1" thickTop="1">
      <c r="A21" s="58"/>
      <c r="B21" s="59">
        <v>80104</v>
      </c>
      <c r="C21" s="59"/>
      <c r="D21" s="60" t="s">
        <v>18</v>
      </c>
      <c r="E21" s="61">
        <f>SUM(E22:E24)</f>
        <v>0</v>
      </c>
      <c r="F21" s="61">
        <f>SUM(F22:F24)</f>
        <v>16808</v>
      </c>
    </row>
    <row r="22" spans="1:6" s="57" customFormat="1" ht="15" customHeight="1">
      <c r="A22" s="62"/>
      <c r="B22" s="63"/>
      <c r="C22" s="64"/>
      <c r="D22" s="65" t="s">
        <v>19</v>
      </c>
      <c r="E22" s="66"/>
      <c r="F22" s="66"/>
    </row>
    <row r="23" spans="1:6" s="57" customFormat="1" ht="15" customHeight="1">
      <c r="A23" s="67"/>
      <c r="B23" s="67"/>
      <c r="C23" s="68"/>
      <c r="D23" s="69" t="s">
        <v>20</v>
      </c>
      <c r="E23" s="70"/>
      <c r="F23" s="70"/>
    </row>
    <row r="24" spans="1:6" s="57" customFormat="1" ht="15" customHeight="1">
      <c r="A24" s="67"/>
      <c r="B24" s="67"/>
      <c r="C24" s="47">
        <v>2310</v>
      </c>
      <c r="D24" s="69" t="s">
        <v>21</v>
      </c>
      <c r="E24" s="70"/>
      <c r="F24" s="71">
        <v>16808</v>
      </c>
    </row>
    <row r="25" spans="1:6" s="57" customFormat="1" ht="15" customHeight="1">
      <c r="A25" s="67"/>
      <c r="B25" s="67"/>
      <c r="C25" s="47"/>
      <c r="D25" s="69"/>
      <c r="E25" s="70"/>
      <c r="F25" s="70"/>
    </row>
    <row r="26" spans="1:6" s="57" customFormat="1" ht="15.75" thickBot="1">
      <c r="A26" s="72">
        <v>854</v>
      </c>
      <c r="B26" s="73"/>
      <c r="C26" s="73"/>
      <c r="D26" s="72" t="s">
        <v>22</v>
      </c>
      <c r="E26" s="32">
        <f>E27</f>
        <v>39415</v>
      </c>
      <c r="F26" s="32">
        <f>F27</f>
        <v>67415</v>
      </c>
    </row>
    <row r="27" spans="1:6" ht="15" customHeight="1" thickBot="1" thickTop="1">
      <c r="A27" s="58"/>
      <c r="B27" s="59">
        <v>85417</v>
      </c>
      <c r="C27" s="59"/>
      <c r="D27" s="59" t="s">
        <v>23</v>
      </c>
      <c r="E27" s="74">
        <f>SUM(E28:E42)</f>
        <v>39415</v>
      </c>
      <c r="F27" s="74">
        <f>SUM(F30:F42)</f>
        <v>67415</v>
      </c>
    </row>
    <row r="28" spans="1:6" ht="15" customHeight="1">
      <c r="A28" s="41"/>
      <c r="B28" s="41"/>
      <c r="C28" s="41"/>
      <c r="D28" s="41" t="s">
        <v>24</v>
      </c>
      <c r="E28" s="75"/>
      <c r="F28" s="75"/>
    </row>
    <row r="29" spans="1:6" ht="13.5" customHeight="1">
      <c r="A29" s="44"/>
      <c r="B29" s="44"/>
      <c r="C29" s="47">
        <v>2320</v>
      </c>
      <c r="D29" s="44" t="s">
        <v>15</v>
      </c>
      <c r="E29" s="49">
        <v>39415</v>
      </c>
      <c r="F29" s="49"/>
    </row>
    <row r="30" spans="1:6" ht="13.5" customHeight="1">
      <c r="A30" s="44"/>
      <c r="B30" s="44"/>
      <c r="C30" s="76">
        <v>3020</v>
      </c>
      <c r="D30" s="41" t="s">
        <v>25</v>
      </c>
      <c r="E30" s="49"/>
      <c r="F30" s="77">
        <v>75</v>
      </c>
    </row>
    <row r="31" spans="1:6" ht="12.75">
      <c r="A31" s="44"/>
      <c r="B31" s="44"/>
      <c r="C31" s="47">
        <v>4010</v>
      </c>
      <c r="D31" s="44" t="s">
        <v>26</v>
      </c>
      <c r="E31" s="78"/>
      <c r="F31" s="77">
        <v>25681</v>
      </c>
    </row>
    <row r="32" spans="1:6" ht="12.75">
      <c r="A32" s="44"/>
      <c r="B32" s="44"/>
      <c r="C32" s="47">
        <v>4040</v>
      </c>
      <c r="D32" s="44" t="s">
        <v>27</v>
      </c>
      <c r="E32" s="78"/>
      <c r="F32" s="77">
        <v>2055</v>
      </c>
    </row>
    <row r="33" spans="1:6" ht="12.75">
      <c r="A33" s="44"/>
      <c r="B33" s="44"/>
      <c r="C33" s="47">
        <v>4110</v>
      </c>
      <c r="D33" s="44" t="s">
        <v>28</v>
      </c>
      <c r="E33" s="78"/>
      <c r="F33" s="77">
        <v>4256</v>
      </c>
    </row>
    <row r="34" spans="1:6" ht="12.75">
      <c r="A34" s="44"/>
      <c r="B34" s="44"/>
      <c r="C34" s="47">
        <v>4120</v>
      </c>
      <c r="D34" s="44" t="s">
        <v>29</v>
      </c>
      <c r="E34" s="49"/>
      <c r="F34" s="77">
        <v>680</v>
      </c>
    </row>
    <row r="35" spans="1:6" ht="12.75">
      <c r="A35" s="44"/>
      <c r="B35" s="44"/>
      <c r="C35" s="47">
        <v>4210</v>
      </c>
      <c r="D35" s="44" t="s">
        <v>30</v>
      </c>
      <c r="E35" s="49"/>
      <c r="F35" s="77">
        <v>4955</v>
      </c>
    </row>
    <row r="36" spans="1:6" ht="12.75">
      <c r="A36" s="44"/>
      <c r="B36" s="44"/>
      <c r="C36" s="47">
        <v>4260</v>
      </c>
      <c r="D36" s="44" t="s">
        <v>31</v>
      </c>
      <c r="E36" s="49"/>
      <c r="F36" s="77">
        <v>6000</v>
      </c>
    </row>
    <row r="37" spans="1:6" ht="12.75">
      <c r="A37" s="44"/>
      <c r="B37" s="44"/>
      <c r="C37" s="47">
        <v>4270</v>
      </c>
      <c r="D37" s="44" t="s">
        <v>32</v>
      </c>
      <c r="E37" s="49"/>
      <c r="F37" s="77">
        <v>8400</v>
      </c>
    </row>
    <row r="38" spans="1:6" ht="12.75">
      <c r="A38" s="44"/>
      <c r="B38" s="44"/>
      <c r="C38" s="47">
        <v>4280</v>
      </c>
      <c r="D38" s="44" t="s">
        <v>33</v>
      </c>
      <c r="E38" s="49"/>
      <c r="F38" s="77">
        <v>200</v>
      </c>
    </row>
    <row r="39" spans="1:6" ht="12" customHeight="1">
      <c r="A39" s="44"/>
      <c r="B39" s="44"/>
      <c r="C39" s="47">
        <v>4300</v>
      </c>
      <c r="D39" s="44" t="s">
        <v>34</v>
      </c>
      <c r="E39" s="49"/>
      <c r="F39" s="77">
        <v>8929</v>
      </c>
    </row>
    <row r="40" spans="1:6" ht="12" customHeight="1">
      <c r="A40" s="44"/>
      <c r="B40" s="44"/>
      <c r="C40" s="47">
        <v>4360</v>
      </c>
      <c r="D40" s="44" t="s">
        <v>35</v>
      </c>
      <c r="E40" s="49"/>
      <c r="F40" s="77">
        <v>1200</v>
      </c>
    </row>
    <row r="41" spans="1:6" ht="12.75">
      <c r="A41" s="44"/>
      <c r="B41" s="44"/>
      <c r="C41" s="47">
        <v>4400</v>
      </c>
      <c r="D41" s="48" t="s">
        <v>41</v>
      </c>
      <c r="E41" s="49"/>
      <c r="F41" s="77">
        <v>3983</v>
      </c>
    </row>
    <row r="42" spans="1:6" ht="12.75">
      <c r="A42" s="44"/>
      <c r="B42" s="44"/>
      <c r="C42" s="47">
        <v>4440</v>
      </c>
      <c r="D42" s="44" t="s">
        <v>36</v>
      </c>
      <c r="E42" s="49"/>
      <c r="F42" s="77">
        <v>1001</v>
      </c>
    </row>
    <row r="43" spans="1:6" s="57" customFormat="1" ht="14.25">
      <c r="A43" s="44"/>
      <c r="B43" s="79"/>
      <c r="C43" s="80"/>
      <c r="D43" s="79"/>
      <c r="E43" s="81"/>
      <c r="F43" s="82"/>
    </row>
    <row r="44" spans="1:6" ht="15" customHeight="1" thickBot="1">
      <c r="A44" s="72">
        <v>900</v>
      </c>
      <c r="B44" s="73"/>
      <c r="C44" s="73"/>
      <c r="D44" s="72" t="s">
        <v>37</v>
      </c>
      <c r="E44" s="32">
        <f>E45</f>
        <v>0</v>
      </c>
      <c r="F44" s="32">
        <f>F45</f>
        <v>7980</v>
      </c>
    </row>
    <row r="45" spans="1:6" s="57" customFormat="1" ht="15" customHeight="1" thickBot="1" thickTop="1">
      <c r="A45" s="58"/>
      <c r="B45" s="59">
        <v>90002</v>
      </c>
      <c r="C45" s="59"/>
      <c r="D45" s="83" t="s">
        <v>38</v>
      </c>
      <c r="E45" s="74">
        <f>SUM(E46:E48)</f>
        <v>0</v>
      </c>
      <c r="F45" s="74">
        <f>SUM(F46:F48)</f>
        <v>7980</v>
      </c>
    </row>
    <row r="46" spans="1:6" s="57" customFormat="1" ht="15" customHeight="1">
      <c r="A46" s="62"/>
      <c r="B46" s="63"/>
      <c r="C46" s="64"/>
      <c r="D46" s="65" t="s">
        <v>19</v>
      </c>
      <c r="E46" s="66"/>
      <c r="F46" s="66"/>
    </row>
    <row r="47" spans="1:6" s="57" customFormat="1" ht="15" customHeight="1">
      <c r="A47" s="67"/>
      <c r="B47" s="67"/>
      <c r="C47" s="68"/>
      <c r="D47" s="69" t="s">
        <v>20</v>
      </c>
      <c r="E47" s="70"/>
      <c r="F47" s="70"/>
    </row>
    <row r="48" spans="1:6" ht="15">
      <c r="A48" s="67"/>
      <c r="B48" s="67"/>
      <c r="C48" s="47">
        <v>2310</v>
      </c>
      <c r="D48" s="69" t="s">
        <v>21</v>
      </c>
      <c r="E48" s="70"/>
      <c r="F48" s="71">
        <v>7980</v>
      </c>
    </row>
    <row r="49" spans="1:6" ht="12.75">
      <c r="A49" s="44"/>
      <c r="B49" s="79"/>
      <c r="C49" s="80"/>
      <c r="D49" s="79"/>
      <c r="E49" s="81"/>
      <c r="F49" s="82"/>
    </row>
    <row r="50" spans="1:6" ht="12.75">
      <c r="A50" s="44"/>
      <c r="B50" s="79"/>
      <c r="C50" s="80"/>
      <c r="D50" s="79"/>
      <c r="E50" s="81"/>
      <c r="F50" s="81"/>
    </row>
    <row r="51" spans="1:6" ht="13.5" thickBot="1">
      <c r="A51" s="79"/>
      <c r="B51" s="44"/>
      <c r="C51" s="47"/>
      <c r="D51" s="44"/>
      <c r="E51" s="84"/>
      <c r="F51" s="85"/>
    </row>
    <row r="52" spans="1:6" ht="15.75" thickBot="1">
      <c r="A52" s="86"/>
      <c r="B52" s="87"/>
      <c r="C52" s="88"/>
      <c r="D52" s="89" t="s">
        <v>39</v>
      </c>
      <c r="E52" s="90">
        <f>E26+E12</f>
        <v>835849</v>
      </c>
      <c r="F52" s="90">
        <f>F20+F26+F12+F44</f>
        <v>888637</v>
      </c>
    </row>
    <row r="53" spans="5:6" ht="15">
      <c r="E53" s="91"/>
      <c r="F53" s="91"/>
    </row>
    <row r="54" spans="1:6" ht="12.75">
      <c r="A54" s="92"/>
      <c r="B54" s="92"/>
      <c r="C54" s="12"/>
      <c r="D54" s="12"/>
      <c r="E54" s="92"/>
      <c r="F54" s="92"/>
    </row>
    <row r="55" spans="5:6" ht="12.75">
      <c r="E55" s="93" t="s">
        <v>45</v>
      </c>
      <c r="F55" s="93"/>
    </row>
    <row r="56" spans="5:6" ht="12.75">
      <c r="E56" s="93" t="s">
        <v>47</v>
      </c>
      <c r="F56" s="93"/>
    </row>
    <row r="58" spans="1:2" ht="12.75">
      <c r="A58" s="93" t="s">
        <v>44</v>
      </c>
      <c r="B58" s="93"/>
    </row>
    <row r="59" spans="1:2" ht="12.75">
      <c r="A59" s="93" t="s">
        <v>46</v>
      </c>
      <c r="B59" s="93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  <row r="81" spans="4:6" ht="12.75">
      <c r="D81" s="12"/>
      <c r="E81" s="12"/>
      <c r="F81" s="12"/>
    </row>
  </sheetData>
  <printOptions/>
  <pageMargins left="0.59" right="0.27" top="0.53" bottom="1" header="0.2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2009-03-23T09:15:14Z</cp:lastPrinted>
  <dcterms:created xsi:type="dcterms:W3CDTF">2009-02-17T06:13:42Z</dcterms:created>
  <dcterms:modified xsi:type="dcterms:W3CDTF">2009-04-02T05:52:34Z</dcterms:modified>
  <cp:category/>
  <cp:version/>
  <cp:contentType/>
  <cp:contentStatus/>
</cp:coreProperties>
</file>