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25" windowHeight="97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<sst xmlns="http://schemas.openxmlformats.org/spreadsheetml/2006/main" count="113" uniqueCount="89">
  <si>
    <t>do uchwały Rady Gminy Zaniemyśl</t>
  </si>
  <si>
    <t>w sprawie zmian w budżecie Gminy Zaniemyśl na rok 2009</t>
  </si>
  <si>
    <t xml:space="preserve">               </t>
  </si>
  <si>
    <t>Wydatki  na  wieloletnie  programy  inwestycyjne</t>
  </si>
  <si>
    <t xml:space="preserve">Referat  </t>
  </si>
  <si>
    <t xml:space="preserve">     Wielkość  wydatków   w   latach </t>
  </si>
  <si>
    <t>L.</t>
  </si>
  <si>
    <t>Dział</t>
  </si>
  <si>
    <t>rozdział</t>
  </si>
  <si>
    <t xml:space="preserve">Nazwa programu  </t>
  </si>
  <si>
    <t xml:space="preserve">realizujący </t>
  </si>
  <si>
    <t xml:space="preserve">Okres </t>
  </si>
  <si>
    <t xml:space="preserve">Łączne </t>
  </si>
  <si>
    <t>p.</t>
  </si>
  <si>
    <t xml:space="preserve">lub zadania z kontraktu </t>
  </si>
  <si>
    <t>program   lub</t>
  </si>
  <si>
    <t xml:space="preserve">realizacji </t>
  </si>
  <si>
    <t xml:space="preserve">nakłady  </t>
  </si>
  <si>
    <t xml:space="preserve">koordynujący </t>
  </si>
  <si>
    <t>programu</t>
  </si>
  <si>
    <t>inwestycyjne</t>
  </si>
  <si>
    <t>wykonanie prog.</t>
  </si>
  <si>
    <t>1.</t>
  </si>
  <si>
    <t>O10</t>
  </si>
  <si>
    <t>O1010</t>
  </si>
  <si>
    <t xml:space="preserve">Budowa   kanalizacji   sanitarnej w aglomeracji </t>
  </si>
  <si>
    <t xml:space="preserve">Urząd Gminy </t>
  </si>
  <si>
    <t>2006-2011</t>
  </si>
  <si>
    <t>Zaniemyśl dla m.Zwola-Majdany- Łękno</t>
  </si>
  <si>
    <t>2.</t>
  </si>
  <si>
    <t xml:space="preserve">Budowa hali widowiskowo - sportowej  w Zaniemyślu </t>
  </si>
  <si>
    <t>2005 - 2011</t>
  </si>
  <si>
    <t>3.</t>
  </si>
  <si>
    <t>Budowa ulic z kanalizacją deszczową - osiedle przy ul.Średzkiej w Zaniemyślu</t>
  </si>
  <si>
    <t>2005-2009</t>
  </si>
  <si>
    <t>Finansowanie :</t>
  </si>
  <si>
    <t>budżet Gminy 2.378.784,00 zł GFOŚiGW           10.000,00 zł</t>
  </si>
  <si>
    <t>budżet Gminy 300.000,00 zł</t>
  </si>
  <si>
    <t>4.</t>
  </si>
  <si>
    <t>Przebudowa ciągu dróg : gminnej nr 562935P i powiatowej nr 3738P na odcinku Zaniemyśl - Czarnotki</t>
  </si>
  <si>
    <t>Odcinek drogi powiatowej nr 3738P</t>
  </si>
  <si>
    <t>Urząd Gminy</t>
  </si>
  <si>
    <t>2008-2009</t>
  </si>
  <si>
    <t xml:space="preserve">budżet Gminy 282.625,37 zł budżet UE       282.625,37 zł </t>
  </si>
  <si>
    <t xml:space="preserve">budżet Gminy 270.123,87 zł budżet UE       270.123,87 zł </t>
  </si>
  <si>
    <t>Odcinek drogi gminnej nr 562935P</t>
  </si>
  <si>
    <t>2007-2009</t>
  </si>
  <si>
    <t xml:space="preserve">budżet Gminy 936.358,95 zł budżet UE       920.401,41 zł </t>
  </si>
  <si>
    <t xml:space="preserve">budżet Gminy 918.462,22 zł budżet UE       902.602,22 zł </t>
  </si>
  <si>
    <t xml:space="preserve">Razem nakłady </t>
  </si>
  <si>
    <t xml:space="preserve">budżet Gminy 1.218.984,32 zł budżet UE       1.203.026,78 zł </t>
  </si>
  <si>
    <t xml:space="preserve">budżet Gminy 1.188.586,09 zł budżet UE       1.172.726,09 zł </t>
  </si>
  <si>
    <t>5.</t>
  </si>
  <si>
    <t>Modernizacja i remont budynku świetlicy wiejskiej w Kępie Wielkiej</t>
  </si>
  <si>
    <t>2007-2010</t>
  </si>
  <si>
    <t xml:space="preserve">budżet Gminy 176.574,19 zł budżet UE       281.765,00 zł </t>
  </si>
  <si>
    <t xml:space="preserve">budżet Gminy     2.350,00 zł budżet UE         3.750,00 zł </t>
  </si>
  <si>
    <t xml:space="preserve">budżet Gminy 173.260,69 zł budżet UE       276.477,50 zł </t>
  </si>
  <si>
    <t>6.</t>
  </si>
  <si>
    <t>Budowa ścieżki pieszo-rowerowej przy jeziorze E.Raczyńskiego wraz z ciągiem pieszo-jezdnym prowadzącym do ośrodków wypoczynkowych w Zaniemyślu</t>
  </si>
  <si>
    <t>2009-2010</t>
  </si>
  <si>
    <t xml:space="preserve">budżet Gminy 512.309,87 zł budżet UE       945.768,31 zł </t>
  </si>
  <si>
    <t xml:space="preserve">budżet Gminy  16.927,50 zł            budżet UE       25.772,50 zł </t>
  </si>
  <si>
    <t xml:space="preserve">budżet Gminy 495.382,37 zł budżet UE       919.995,81 zł </t>
  </si>
  <si>
    <t>7.</t>
  </si>
  <si>
    <t>Termomodernizacja obiektów użyteczności publicznej w Zaniemyślu: Urząd Gminy, Gminny Ośrodek Kultury i Rekreacji, Izba Pamięci i Strażnica OSP</t>
  </si>
  <si>
    <t>Strażnica OSP</t>
  </si>
  <si>
    <t>Gminny Ośrodek Kultury i Rekreacji</t>
  </si>
  <si>
    <t>Izba Pamięci</t>
  </si>
  <si>
    <t>2009-2011</t>
  </si>
  <si>
    <t xml:space="preserve">   </t>
  </si>
  <si>
    <t xml:space="preserve">8. </t>
  </si>
  <si>
    <t>Budowa   kanalizacji   sanitarnej w aglomeracji Zaniemyśl</t>
  </si>
  <si>
    <t>dla m. Jeziory Wielkie - Jeziory Małe I etap - Doliwiec - Łękno</t>
  </si>
  <si>
    <t>9.</t>
  </si>
  <si>
    <t>Zagospodarowanie przestrzeni publicznej poprzez rewitalizację</t>
  </si>
  <si>
    <t>terenów zielonych w ciagu ul.Raczyńskiego w Zaniemyślu</t>
  </si>
  <si>
    <t>Razem:</t>
  </si>
  <si>
    <t>Sporządziła:</t>
  </si>
  <si>
    <t>z dnia 28 grudnia 2009 roku</t>
  </si>
  <si>
    <t xml:space="preserve">                                               budżet Gminy 2.845.292,00 zł                                     budżet UE      1.975.896,00 zł </t>
  </si>
  <si>
    <t xml:space="preserve">                                               budżet Gminy    39.000,00 zł                              budżet UE         27.000,00 zł </t>
  </si>
  <si>
    <t xml:space="preserve"> budżet Gminy  1.570.575,00 zł,         w tym pożyczka 1.000.000,00 zł      budżet UE       1.090.676,00 zł </t>
  </si>
  <si>
    <t xml:space="preserve">budżet Gminy  4.565.050,86 zł,      w tym pozyczka  1.000.000,00 zł budżet UE          3.103.572,00 zł </t>
  </si>
  <si>
    <t>Załącznik nr 5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</si>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</sst>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6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3" fillId="0" borderId="9" xfId="0" applyFont="1" applyBorder="1" applyAlignment="1">
      <alignment wrapText="1"/>
    </xf>
    <xf numFmtId="4" fontId="6" fillId="0" borderId="9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12" fillId="0" borderId="13" xfId="0" applyNumberFormat="1" applyFont="1" applyBorder="1" applyAlignment="1">
      <alignment horizontal="left" wrapText="1"/>
    </xf>
    <xf numFmtId="4" fontId="2" fillId="0" borderId="13" xfId="0" applyNumberFormat="1" applyFont="1" applyBorder="1" applyAlignment="1">
      <alignment horizontal="center"/>
    </xf>
    <xf numFmtId="0" fontId="10" fillId="0" borderId="9" xfId="0" applyFont="1" applyBorder="1" applyAlignment="1">
      <alignment wrapText="1"/>
    </xf>
    <xf numFmtId="0" fontId="6" fillId="0" borderId="9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12" fillId="0" borderId="9" xfId="0" applyNumberFormat="1" applyFont="1" applyBorder="1" applyAlignment="1">
      <alignment horizontal="left" wrapText="1"/>
    </xf>
    <xf numFmtId="4" fontId="2" fillId="0" borderId="12" xfId="0" applyNumberFormat="1" applyFont="1" applyBorder="1" applyAlignment="1">
      <alignment horizontal="center"/>
    </xf>
    <xf numFmtId="4" fontId="13" fillId="0" borderId="9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12" fillId="0" borderId="14" xfId="0" applyNumberFormat="1" applyFont="1" applyBorder="1" applyAlignment="1">
      <alignment horizontal="left" wrapText="1"/>
    </xf>
    <xf numFmtId="0" fontId="10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14" fillId="0" borderId="13" xfId="0" applyNumberFormat="1" applyFont="1" applyBorder="1" applyAlignment="1">
      <alignment horizontal="left" wrapText="1"/>
    </xf>
    <xf numFmtId="4" fontId="6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10" fillId="0" borderId="18" xfId="0" applyFont="1" applyBorder="1" applyAlignment="1">
      <alignment/>
    </xf>
    <xf numFmtId="4" fontId="2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12" fillId="0" borderId="10" xfId="0" applyNumberFormat="1" applyFont="1" applyBorder="1" applyAlignment="1">
      <alignment horizontal="center" wrapText="1"/>
    </xf>
    <xf numFmtId="4" fontId="13" fillId="0" borderId="9" xfId="0" applyNumberFormat="1" applyFont="1" applyBorder="1" applyAlignment="1">
      <alignment horizontal="center" wrapText="1"/>
    </xf>
    <xf numFmtId="4" fontId="11" fillId="0" borderId="13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12" fillId="0" borderId="9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2362200</xdr:colOff>
      <xdr:row>10</xdr:row>
      <xdr:rowOff>133350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457575" y="1771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0"/>
  <sheetViews>
    <sheetView tabSelected="1" workbookViewId="0" topLeftCell="C1">
      <selection activeCell="E49" sqref="E49"/>
    </sheetView>
  </sheetViews>
  <sheetFormatPr defaultColWidth="9.140625" defaultRowHeight="12.75"/>
  <cols>
    <col min="1" max="1" width="4.00390625" style="1" customWidth="1"/>
    <col min="2" max="2" width="7.8515625" style="2" hidden="1" customWidth="1"/>
    <col min="3" max="3" width="5.57421875" style="2" customWidth="1"/>
    <col min="4" max="4" width="6.8515625" style="2" customWidth="1"/>
    <col min="5" max="5" width="58.140625" style="2" customWidth="1"/>
    <col min="6" max="6" width="14.57421875" style="2" customWidth="1"/>
    <col min="7" max="7" width="11.421875" style="2" customWidth="1"/>
    <col min="8" max="8" width="21.140625" style="2" customWidth="1"/>
    <col min="9" max="9" width="20.140625" style="2" customWidth="1"/>
    <col min="10" max="10" width="19.421875" style="2" customWidth="1"/>
    <col min="11" max="11" width="20.7109375" style="2" customWidth="1"/>
    <col min="12" max="12" width="9.140625" style="2" customWidth="1"/>
    <col min="13" max="13" width="9.57421875" style="2" customWidth="1"/>
    <col min="14" max="14" width="10.7109375" style="2" customWidth="1"/>
    <col min="15" max="16" width="11.7109375" style="2" customWidth="1"/>
    <col min="17" max="16384" width="9.140625" style="2" customWidth="1"/>
  </cols>
  <sheetData>
    <row r="1" spans="6:9" ht="12.75">
      <c r="F1" s="3"/>
      <c r="G1" s="3"/>
      <c r="H1" s="3"/>
      <c r="I1" s="3" t="s">
        <v>84</v>
      </c>
    </row>
    <row r="2" spans="6:9" ht="12.75">
      <c r="F2" s="3"/>
      <c r="G2" s="3"/>
      <c r="H2" s="3"/>
      <c r="I2" s="3" t="s">
        <v>0</v>
      </c>
    </row>
    <row r="3" spans="6:9" ht="12.75">
      <c r="F3" s="3"/>
      <c r="G3" s="3"/>
      <c r="H3" s="3"/>
      <c r="I3" s="3" t="s">
        <v>79</v>
      </c>
    </row>
    <row r="4" spans="6:9" ht="12.75">
      <c r="F4" s="3"/>
      <c r="G4" s="3"/>
      <c r="H4" s="3"/>
      <c r="I4" s="3" t="s">
        <v>1</v>
      </c>
    </row>
    <row r="5" spans="1:17" ht="12.75" customHeight="1">
      <c r="A5" s="4"/>
      <c r="B5" s="5"/>
      <c r="C5" s="5"/>
      <c r="D5" s="6" t="s">
        <v>2</v>
      </c>
      <c r="F5" s="7" t="s">
        <v>3</v>
      </c>
      <c r="G5" s="8"/>
      <c r="H5" s="8"/>
      <c r="I5" s="8"/>
      <c r="J5" s="9"/>
      <c r="K5" s="9"/>
      <c r="L5" s="9"/>
      <c r="M5" s="9"/>
      <c r="N5" s="9"/>
      <c r="O5" s="9"/>
      <c r="P5" s="9"/>
      <c r="Q5" s="9"/>
    </row>
    <row r="6" spans="1:17" ht="11.25" customHeight="1" thickBot="1">
      <c r="A6" s="4"/>
      <c r="B6" s="10"/>
      <c r="C6" s="10"/>
      <c r="D6" s="11"/>
      <c r="E6" s="12"/>
      <c r="F6" s="13"/>
      <c r="G6" s="12"/>
      <c r="H6" s="12"/>
      <c r="I6" s="12"/>
      <c r="J6" s="12"/>
      <c r="K6" s="12"/>
      <c r="L6" s="9"/>
      <c r="M6" s="9"/>
      <c r="N6" s="9"/>
      <c r="O6" s="9"/>
      <c r="P6" s="9"/>
      <c r="Q6" s="9"/>
    </row>
    <row r="7" spans="1:17" ht="13.5" customHeight="1">
      <c r="A7" s="14"/>
      <c r="B7" s="5"/>
      <c r="C7" s="15"/>
      <c r="D7" s="5"/>
      <c r="E7" s="16"/>
      <c r="F7" s="17" t="s">
        <v>4</v>
      </c>
      <c r="G7" s="16"/>
      <c r="H7" s="16"/>
      <c r="I7" s="123" t="s">
        <v>5</v>
      </c>
      <c r="J7" s="124"/>
      <c r="K7" s="125"/>
      <c r="L7" s="9"/>
      <c r="M7" s="9"/>
      <c r="N7" s="9"/>
      <c r="O7" s="9"/>
      <c r="P7" s="9"/>
      <c r="Q7" s="9"/>
    </row>
    <row r="8" spans="1:17" ht="13.5" customHeight="1" thickBot="1">
      <c r="A8" s="18" t="s">
        <v>6</v>
      </c>
      <c r="B8" s="19"/>
      <c r="C8" s="20" t="s">
        <v>7</v>
      </c>
      <c r="D8" s="21" t="s">
        <v>8</v>
      </c>
      <c r="E8" s="18" t="s">
        <v>9</v>
      </c>
      <c r="F8" s="22" t="s">
        <v>10</v>
      </c>
      <c r="G8" s="23" t="s">
        <v>11</v>
      </c>
      <c r="H8" s="23" t="s">
        <v>12</v>
      </c>
      <c r="I8" s="126"/>
      <c r="J8" s="127"/>
      <c r="K8" s="128"/>
      <c r="L8" s="9"/>
      <c r="M8" s="9"/>
      <c r="N8" s="9"/>
      <c r="O8" s="9"/>
      <c r="P8" s="9"/>
      <c r="Q8" s="9"/>
    </row>
    <row r="9" spans="1:17" ht="13.5" customHeight="1">
      <c r="A9" s="18" t="s">
        <v>13</v>
      </c>
      <c r="B9" s="19"/>
      <c r="C9" s="24"/>
      <c r="D9" s="19"/>
      <c r="E9" s="18" t="s">
        <v>14</v>
      </c>
      <c r="F9" s="22" t="s">
        <v>15</v>
      </c>
      <c r="G9" s="23" t="s">
        <v>16</v>
      </c>
      <c r="H9" s="25" t="s">
        <v>17</v>
      </c>
      <c r="I9" s="26"/>
      <c r="J9" s="27"/>
      <c r="K9" s="26"/>
      <c r="L9" s="9"/>
      <c r="M9" s="9"/>
      <c r="N9" s="9"/>
      <c r="O9" s="9"/>
      <c r="P9" s="9"/>
      <c r="Q9" s="9"/>
    </row>
    <row r="10" spans="1:17" ht="13.5" customHeight="1">
      <c r="A10" s="28"/>
      <c r="B10" s="19"/>
      <c r="C10" s="24"/>
      <c r="D10" s="19"/>
      <c r="E10" s="28"/>
      <c r="F10" s="22" t="s">
        <v>18</v>
      </c>
      <c r="G10" s="23" t="s">
        <v>19</v>
      </c>
      <c r="H10" s="25" t="s">
        <v>20</v>
      </c>
      <c r="I10" s="18">
        <v>2009</v>
      </c>
      <c r="J10" s="27">
        <v>2010</v>
      </c>
      <c r="K10" s="18">
        <v>2011</v>
      </c>
      <c r="L10" s="9"/>
      <c r="M10" s="9"/>
      <c r="N10" s="9"/>
      <c r="O10" s="9"/>
      <c r="P10" s="9"/>
      <c r="Q10" s="9"/>
    </row>
    <row r="11" spans="1:17" ht="13.5" customHeight="1" thickBot="1">
      <c r="A11" s="29"/>
      <c r="B11" s="30"/>
      <c r="C11" s="31"/>
      <c r="D11" s="19"/>
      <c r="E11" s="28"/>
      <c r="F11" s="22" t="s">
        <v>21</v>
      </c>
      <c r="G11" s="28"/>
      <c r="H11" s="32"/>
      <c r="I11" s="18"/>
      <c r="J11" s="27"/>
      <c r="K11" s="18"/>
      <c r="L11" s="9"/>
      <c r="M11" s="9"/>
      <c r="N11" s="9"/>
      <c r="O11" s="9"/>
      <c r="P11" s="9"/>
      <c r="Q11" s="9"/>
    </row>
    <row r="12" spans="1:17" ht="11.25" customHeight="1" thickBot="1">
      <c r="A12" s="33">
        <v>1</v>
      </c>
      <c r="B12" s="34"/>
      <c r="C12" s="33">
        <v>2</v>
      </c>
      <c r="D12" s="35">
        <v>3</v>
      </c>
      <c r="E12" s="36">
        <v>4</v>
      </c>
      <c r="F12" s="36">
        <v>5</v>
      </c>
      <c r="G12" s="36">
        <v>6</v>
      </c>
      <c r="H12" s="35">
        <v>7</v>
      </c>
      <c r="I12" s="37">
        <v>8</v>
      </c>
      <c r="J12" s="38">
        <v>9</v>
      </c>
      <c r="K12" s="37">
        <v>10</v>
      </c>
      <c r="L12" s="9"/>
      <c r="M12" s="9"/>
      <c r="N12" s="9"/>
      <c r="O12" s="9"/>
      <c r="P12" s="9"/>
      <c r="Q12" s="9"/>
    </row>
    <row r="13" spans="1:17" ht="18" customHeight="1">
      <c r="A13" s="39" t="s">
        <v>22</v>
      </c>
      <c r="B13" s="40"/>
      <c r="C13" s="39" t="s">
        <v>23</v>
      </c>
      <c r="D13" s="39" t="s">
        <v>24</v>
      </c>
      <c r="E13" s="41" t="s">
        <v>25</v>
      </c>
      <c r="F13" s="42" t="s">
        <v>26</v>
      </c>
      <c r="G13" s="43" t="s">
        <v>27</v>
      </c>
      <c r="H13" s="44">
        <v>7668622.86</v>
      </c>
      <c r="I13" s="44">
        <v>66000</v>
      </c>
      <c r="J13" s="44">
        <v>2661251</v>
      </c>
      <c r="K13" s="44">
        <v>4821188</v>
      </c>
      <c r="L13" s="9"/>
      <c r="M13" s="9"/>
      <c r="N13" s="9"/>
      <c r="O13" s="9"/>
      <c r="P13" s="9"/>
      <c r="Q13" s="9"/>
    </row>
    <row r="14" spans="1:17" ht="18" customHeight="1">
      <c r="A14" s="70"/>
      <c r="B14" s="87"/>
      <c r="C14" s="70"/>
      <c r="D14" s="70"/>
      <c r="E14" s="71" t="s">
        <v>28</v>
      </c>
      <c r="F14" s="72"/>
      <c r="G14" s="88"/>
      <c r="H14" s="89"/>
      <c r="I14" s="75"/>
      <c r="J14" s="75"/>
      <c r="K14" s="75"/>
      <c r="L14" s="9"/>
      <c r="M14" s="9"/>
      <c r="N14" s="9"/>
      <c r="O14" s="9"/>
      <c r="P14" s="9"/>
      <c r="Q14" s="9"/>
    </row>
    <row r="15" spans="1:17" s="122" customFormat="1" ht="40.5" customHeight="1" thickBot="1">
      <c r="A15" s="117"/>
      <c r="B15" s="118"/>
      <c r="C15" s="117"/>
      <c r="D15" s="117"/>
      <c r="E15" s="58" t="s">
        <v>35</v>
      </c>
      <c r="F15" s="119"/>
      <c r="G15" s="120"/>
      <c r="H15" s="116" t="s">
        <v>83</v>
      </c>
      <c r="I15" s="116" t="s">
        <v>81</v>
      </c>
      <c r="J15" s="79" t="s">
        <v>82</v>
      </c>
      <c r="K15" s="116" t="s">
        <v>80</v>
      </c>
      <c r="L15" s="121"/>
      <c r="M15" s="121"/>
      <c r="N15" s="121"/>
      <c r="O15" s="121"/>
      <c r="P15" s="121"/>
      <c r="Q15" s="121"/>
    </row>
    <row r="16" spans="1:17" ht="18" customHeight="1" thickBot="1">
      <c r="A16" s="51" t="s">
        <v>29</v>
      </c>
      <c r="B16" s="52"/>
      <c r="C16" s="51">
        <v>926</v>
      </c>
      <c r="D16" s="51">
        <v>92695</v>
      </c>
      <c r="E16" s="53" t="s">
        <v>30</v>
      </c>
      <c r="F16" s="54" t="s">
        <v>26</v>
      </c>
      <c r="G16" s="55" t="s">
        <v>31</v>
      </c>
      <c r="H16" s="56">
        <v>6229143</v>
      </c>
      <c r="I16" s="56">
        <v>22802</v>
      </c>
      <c r="J16" s="56"/>
      <c r="K16" s="56">
        <v>6123991</v>
      </c>
      <c r="L16" s="9"/>
      <c r="M16" s="9"/>
      <c r="N16" s="9"/>
      <c r="O16" s="9"/>
      <c r="P16" s="9"/>
      <c r="Q16" s="9"/>
    </row>
    <row r="17" spans="1:17" ht="25.5" customHeight="1">
      <c r="A17" s="39" t="s">
        <v>32</v>
      </c>
      <c r="B17" s="57"/>
      <c r="C17" s="39">
        <v>600</v>
      </c>
      <c r="D17" s="39">
        <v>60016</v>
      </c>
      <c r="E17" s="58" t="s">
        <v>33</v>
      </c>
      <c r="F17" s="42" t="s">
        <v>26</v>
      </c>
      <c r="G17" s="43" t="s">
        <v>34</v>
      </c>
      <c r="H17" s="44">
        <v>2388784</v>
      </c>
      <c r="I17" s="44">
        <v>300000</v>
      </c>
      <c r="J17" s="59"/>
      <c r="K17" s="59"/>
      <c r="L17" s="9"/>
      <c r="M17" s="9"/>
      <c r="N17" s="9"/>
      <c r="O17" s="9"/>
      <c r="P17" s="9"/>
      <c r="Q17" s="9"/>
    </row>
    <row r="18" spans="1:17" ht="23.25" customHeight="1" thickBot="1">
      <c r="A18" s="45"/>
      <c r="B18" s="60"/>
      <c r="C18" s="60"/>
      <c r="D18" s="61"/>
      <c r="E18" s="62" t="s">
        <v>35</v>
      </c>
      <c r="F18" s="63"/>
      <c r="G18" s="64"/>
      <c r="H18" s="65" t="s">
        <v>36</v>
      </c>
      <c r="I18" s="65" t="s">
        <v>37</v>
      </c>
      <c r="J18" s="65"/>
      <c r="K18" s="66"/>
      <c r="L18" s="9"/>
      <c r="M18" s="9"/>
      <c r="N18" s="9"/>
      <c r="O18" s="9"/>
      <c r="P18" s="9"/>
      <c r="Q18" s="9"/>
    </row>
    <row r="19" spans="1:17" ht="26.25" customHeight="1">
      <c r="A19" s="39" t="s">
        <v>38</v>
      </c>
      <c r="B19" s="40"/>
      <c r="C19" s="40"/>
      <c r="D19" s="39"/>
      <c r="E19" s="67" t="s">
        <v>39</v>
      </c>
      <c r="F19" s="42"/>
      <c r="G19" s="68"/>
      <c r="H19" s="59"/>
      <c r="I19" s="59"/>
      <c r="J19" s="59"/>
      <c r="K19" s="69"/>
      <c r="L19" s="9"/>
      <c r="M19" s="9"/>
      <c r="N19" s="9"/>
      <c r="O19" s="9"/>
      <c r="P19" s="9"/>
      <c r="Q19" s="9"/>
    </row>
    <row r="20" spans="1:17" ht="18" customHeight="1">
      <c r="A20" s="39"/>
      <c r="B20" s="57"/>
      <c r="C20" s="70">
        <v>600</v>
      </c>
      <c r="D20" s="70">
        <v>60014</v>
      </c>
      <c r="E20" s="71" t="s">
        <v>40</v>
      </c>
      <c r="F20" s="72" t="s">
        <v>41</v>
      </c>
      <c r="G20" s="73" t="s">
        <v>42</v>
      </c>
      <c r="H20" s="74">
        <v>565250.74</v>
      </c>
      <c r="I20" s="74">
        <v>540247.74</v>
      </c>
      <c r="J20" s="75"/>
      <c r="K20" s="69"/>
      <c r="L20" s="9"/>
      <c r="M20" s="9"/>
      <c r="N20" s="9"/>
      <c r="O20" s="9"/>
      <c r="P20" s="9"/>
      <c r="Q20" s="9"/>
    </row>
    <row r="21" spans="1:17" ht="23.25" customHeight="1">
      <c r="A21" s="39"/>
      <c r="B21" s="57"/>
      <c r="C21" s="76"/>
      <c r="D21" s="76"/>
      <c r="E21" s="41" t="s">
        <v>35</v>
      </c>
      <c r="F21" s="77"/>
      <c r="G21" s="78"/>
      <c r="H21" s="79" t="s">
        <v>43</v>
      </c>
      <c r="I21" s="79" t="s">
        <v>44</v>
      </c>
      <c r="J21" s="80"/>
      <c r="K21" s="80"/>
      <c r="L21" s="9"/>
      <c r="M21" s="9"/>
      <c r="N21" s="9"/>
      <c r="O21" s="9"/>
      <c r="P21" s="9"/>
      <c r="Q21" s="9"/>
    </row>
    <row r="22" spans="1:17" ht="18" customHeight="1">
      <c r="A22" s="70"/>
      <c r="B22" s="57"/>
      <c r="C22" s="70">
        <v>600</v>
      </c>
      <c r="D22" s="70">
        <v>60016</v>
      </c>
      <c r="E22" s="41" t="s">
        <v>45</v>
      </c>
      <c r="F22" s="72" t="s">
        <v>41</v>
      </c>
      <c r="G22" s="73" t="s">
        <v>46</v>
      </c>
      <c r="H22" s="81">
        <v>1856760.36</v>
      </c>
      <c r="I22" s="81">
        <v>1821064.44</v>
      </c>
      <c r="J22" s="75"/>
      <c r="K22" s="82"/>
      <c r="L22" s="9"/>
      <c r="M22" s="9"/>
      <c r="N22" s="9"/>
      <c r="O22" s="9"/>
      <c r="P22" s="9"/>
      <c r="Q22" s="9"/>
    </row>
    <row r="23" spans="1:17" ht="24.75" customHeight="1">
      <c r="A23" s="83"/>
      <c r="B23" s="57"/>
      <c r="C23" s="83"/>
      <c r="D23" s="83"/>
      <c r="E23" s="71" t="s">
        <v>35</v>
      </c>
      <c r="F23" s="84"/>
      <c r="G23" s="85"/>
      <c r="H23" s="86" t="s">
        <v>47</v>
      </c>
      <c r="I23" s="86" t="s">
        <v>48</v>
      </c>
      <c r="J23" s="82"/>
      <c r="K23" s="82"/>
      <c r="L23" s="9"/>
      <c r="M23" s="9"/>
      <c r="N23" s="9"/>
      <c r="O23" s="9"/>
      <c r="P23" s="9"/>
      <c r="Q23" s="9"/>
    </row>
    <row r="24" spans="1:17" ht="18" customHeight="1">
      <c r="A24" s="70"/>
      <c r="B24" s="40"/>
      <c r="C24" s="87"/>
      <c r="D24" s="70"/>
      <c r="E24" s="40" t="s">
        <v>49</v>
      </c>
      <c r="F24" s="72"/>
      <c r="G24" s="88" t="s">
        <v>46</v>
      </c>
      <c r="H24" s="44">
        <f>SUM(H20:H22)</f>
        <v>2422011.1</v>
      </c>
      <c r="I24" s="44">
        <f>SUM(I20:I22)</f>
        <v>2361312.1799999997</v>
      </c>
      <c r="J24" s="89"/>
      <c r="K24" s="75"/>
      <c r="L24" s="9"/>
      <c r="M24" s="9"/>
      <c r="N24" s="9"/>
      <c r="O24" s="9"/>
      <c r="P24" s="9"/>
      <c r="Q24" s="9"/>
    </row>
    <row r="25" spans="1:17" ht="24.75" customHeight="1" thickBot="1">
      <c r="A25" s="61"/>
      <c r="B25" s="60"/>
      <c r="C25" s="60"/>
      <c r="D25" s="61"/>
      <c r="E25" s="60" t="s">
        <v>35</v>
      </c>
      <c r="F25" s="76"/>
      <c r="G25" s="90"/>
      <c r="H25" s="91" t="s">
        <v>50</v>
      </c>
      <c r="I25" s="91" t="s">
        <v>51</v>
      </c>
      <c r="J25" s="92"/>
      <c r="K25" s="50"/>
      <c r="L25" s="9"/>
      <c r="M25" s="9"/>
      <c r="N25" s="9"/>
      <c r="O25" s="9"/>
      <c r="P25" s="9"/>
      <c r="Q25" s="9"/>
    </row>
    <row r="26" spans="1:30" s="99" customFormat="1" ht="20.25" customHeight="1">
      <c r="A26" s="93" t="s">
        <v>52</v>
      </c>
      <c r="B26" s="94"/>
      <c r="C26" s="93">
        <v>921</v>
      </c>
      <c r="D26" s="93">
        <v>92109</v>
      </c>
      <c r="E26" s="95" t="s">
        <v>53</v>
      </c>
      <c r="F26" s="96" t="s">
        <v>41</v>
      </c>
      <c r="G26" s="97" t="s">
        <v>54</v>
      </c>
      <c r="H26" s="98">
        <v>458339.19</v>
      </c>
      <c r="I26" s="98">
        <v>6100</v>
      </c>
      <c r="J26" s="98">
        <v>449738.19</v>
      </c>
      <c r="K26" s="6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17" ht="24" customHeight="1" thickBot="1">
      <c r="A27" s="39"/>
      <c r="B27" s="57"/>
      <c r="C27" s="76"/>
      <c r="D27" s="76"/>
      <c r="E27" s="41" t="s">
        <v>35</v>
      </c>
      <c r="F27" s="77"/>
      <c r="G27" s="78"/>
      <c r="H27" s="79" t="s">
        <v>55</v>
      </c>
      <c r="I27" s="79" t="s">
        <v>56</v>
      </c>
      <c r="J27" s="79" t="s">
        <v>57</v>
      </c>
      <c r="K27" s="80"/>
      <c r="L27" s="9"/>
      <c r="M27" s="9"/>
      <c r="N27" s="9"/>
      <c r="O27" s="9"/>
      <c r="P27" s="9"/>
      <c r="Q27" s="9"/>
    </row>
    <row r="28" spans="1:17" ht="25.5" customHeight="1">
      <c r="A28" s="93" t="s">
        <v>58</v>
      </c>
      <c r="B28" s="100"/>
      <c r="C28" s="93">
        <v>630</v>
      </c>
      <c r="D28" s="93">
        <v>63095</v>
      </c>
      <c r="E28" s="95" t="s">
        <v>59</v>
      </c>
      <c r="F28" s="96" t="s">
        <v>41</v>
      </c>
      <c r="G28" s="97" t="s">
        <v>60</v>
      </c>
      <c r="H28" s="98">
        <v>1458078.18</v>
      </c>
      <c r="I28" s="98">
        <v>42700</v>
      </c>
      <c r="J28" s="98">
        <v>1415378.18</v>
      </c>
      <c r="K28" s="101"/>
      <c r="L28" s="9"/>
      <c r="M28" s="9"/>
      <c r="N28" s="9"/>
      <c r="O28" s="9"/>
      <c r="P28" s="9"/>
      <c r="Q28" s="9"/>
    </row>
    <row r="29" spans="1:17" ht="26.25" customHeight="1" thickBot="1">
      <c r="A29" s="61"/>
      <c r="B29" s="60"/>
      <c r="C29" s="61"/>
      <c r="D29" s="61"/>
      <c r="E29" s="47" t="s">
        <v>35</v>
      </c>
      <c r="F29" s="48"/>
      <c r="G29" s="102"/>
      <c r="H29" s="103" t="s">
        <v>61</v>
      </c>
      <c r="I29" s="103" t="s">
        <v>62</v>
      </c>
      <c r="J29" s="103" t="s">
        <v>63</v>
      </c>
      <c r="K29" s="66"/>
      <c r="L29" s="9"/>
      <c r="M29" s="9"/>
      <c r="N29" s="9"/>
      <c r="O29" s="9"/>
      <c r="P29" s="9"/>
      <c r="Q29" s="9"/>
    </row>
    <row r="30" spans="1:17" ht="27" customHeight="1">
      <c r="A30" s="39" t="s">
        <v>64</v>
      </c>
      <c r="B30" s="40"/>
      <c r="C30" s="40"/>
      <c r="D30" s="39"/>
      <c r="E30" s="67" t="s">
        <v>65</v>
      </c>
      <c r="F30" s="42"/>
      <c r="G30" s="68"/>
      <c r="H30" s="59"/>
      <c r="I30" s="59"/>
      <c r="J30" s="59"/>
      <c r="K30" s="69"/>
      <c r="L30" s="9"/>
      <c r="M30" s="9"/>
      <c r="N30" s="9"/>
      <c r="O30" s="9"/>
      <c r="P30" s="9"/>
      <c r="Q30" s="9"/>
    </row>
    <row r="31" spans="1:17" ht="15" customHeight="1">
      <c r="A31" s="39"/>
      <c r="B31" s="57"/>
      <c r="C31" s="70">
        <v>750</v>
      </c>
      <c r="D31" s="70">
        <v>75023</v>
      </c>
      <c r="E31" s="71" t="s">
        <v>41</v>
      </c>
      <c r="F31" s="72" t="s">
        <v>41</v>
      </c>
      <c r="G31" s="73"/>
      <c r="H31" s="74">
        <f>SUM(I31:K31)</f>
        <v>479184</v>
      </c>
      <c r="I31" s="74">
        <v>9882</v>
      </c>
      <c r="J31" s="75">
        <v>7000</v>
      </c>
      <c r="K31" s="69">
        <v>462302</v>
      </c>
      <c r="L31" s="9"/>
      <c r="M31" s="9"/>
      <c r="N31" s="9"/>
      <c r="O31" s="9"/>
      <c r="P31" s="9"/>
      <c r="Q31" s="9"/>
    </row>
    <row r="32" spans="1:17" ht="15" customHeight="1">
      <c r="A32" s="39"/>
      <c r="B32" s="57"/>
      <c r="C32" s="76">
        <v>754</v>
      </c>
      <c r="D32" s="76">
        <v>75412</v>
      </c>
      <c r="E32" s="41" t="s">
        <v>66</v>
      </c>
      <c r="F32" s="72" t="s">
        <v>41</v>
      </c>
      <c r="G32" s="78"/>
      <c r="H32" s="74">
        <f>SUM(I32:K32)</f>
        <v>333268</v>
      </c>
      <c r="I32" s="104">
        <v>21492</v>
      </c>
      <c r="J32" s="80">
        <v>7000</v>
      </c>
      <c r="K32" s="80">
        <v>304776</v>
      </c>
      <c r="L32" s="9"/>
      <c r="M32" s="9"/>
      <c r="N32" s="9"/>
      <c r="O32" s="9"/>
      <c r="P32" s="9"/>
      <c r="Q32" s="9"/>
    </row>
    <row r="33" spans="1:17" ht="15" customHeight="1">
      <c r="A33" s="70"/>
      <c r="B33" s="57"/>
      <c r="C33" s="70">
        <v>921</v>
      </c>
      <c r="D33" s="70">
        <v>92109</v>
      </c>
      <c r="E33" s="41" t="s">
        <v>67</v>
      </c>
      <c r="F33" s="72" t="s">
        <v>41</v>
      </c>
      <c r="G33" s="73"/>
      <c r="H33" s="74">
        <f>SUM(I33:K33)</f>
        <v>247130</v>
      </c>
      <c r="I33" s="81">
        <v>1830</v>
      </c>
      <c r="J33" s="75">
        <v>7000</v>
      </c>
      <c r="K33" s="82">
        <v>238300</v>
      </c>
      <c r="L33" s="9"/>
      <c r="M33" s="9"/>
      <c r="N33" s="9"/>
      <c r="O33" s="9"/>
      <c r="P33" s="9"/>
      <c r="Q33" s="9"/>
    </row>
    <row r="34" spans="1:17" ht="15" customHeight="1">
      <c r="A34" s="70"/>
      <c r="B34" s="57"/>
      <c r="C34" s="70">
        <v>921</v>
      </c>
      <c r="D34" s="70">
        <v>92109</v>
      </c>
      <c r="E34" s="41" t="s">
        <v>68</v>
      </c>
      <c r="F34" s="72" t="s">
        <v>41</v>
      </c>
      <c r="G34" s="73"/>
      <c r="H34" s="74">
        <f>SUM(I34:K34)</f>
        <v>73200</v>
      </c>
      <c r="I34" s="81">
        <v>1220</v>
      </c>
      <c r="J34" s="75">
        <v>3400</v>
      </c>
      <c r="K34" s="82">
        <v>68580</v>
      </c>
      <c r="L34" s="9"/>
      <c r="M34" s="9"/>
      <c r="N34" s="9"/>
      <c r="O34" s="9"/>
      <c r="P34" s="9"/>
      <c r="Q34" s="9"/>
    </row>
    <row r="35" spans="1:13" ht="14.25" customHeight="1" thickBot="1">
      <c r="A35" s="45"/>
      <c r="B35" s="60"/>
      <c r="C35" s="46"/>
      <c r="D35" s="45"/>
      <c r="E35" s="60" t="s">
        <v>49</v>
      </c>
      <c r="F35" s="48"/>
      <c r="G35" s="49" t="s">
        <v>69</v>
      </c>
      <c r="H35" s="105">
        <f>SUM(H31:H34)</f>
        <v>1132782</v>
      </c>
      <c r="I35" s="105">
        <f>SUM(I31:I34)</f>
        <v>34424</v>
      </c>
      <c r="J35" s="106">
        <f>SUM(J31:J34)</f>
        <v>24400</v>
      </c>
      <c r="K35" s="106">
        <f>SUM(K31:K34)</f>
        <v>1073958</v>
      </c>
      <c r="L35" s="9"/>
      <c r="M35" s="9" t="s">
        <v>70</v>
      </c>
    </row>
    <row r="36" spans="1:13" ht="14.25" customHeight="1">
      <c r="A36" s="93" t="s">
        <v>71</v>
      </c>
      <c r="B36" s="94"/>
      <c r="C36" s="93" t="s">
        <v>23</v>
      </c>
      <c r="D36" s="93" t="s">
        <v>24</v>
      </c>
      <c r="E36" s="94" t="s">
        <v>72</v>
      </c>
      <c r="F36" s="96" t="s">
        <v>26</v>
      </c>
      <c r="G36" s="97" t="s">
        <v>69</v>
      </c>
      <c r="H36" s="98">
        <v>5092700</v>
      </c>
      <c r="I36" s="98">
        <v>42700</v>
      </c>
      <c r="J36" s="98">
        <v>50000</v>
      </c>
      <c r="K36" s="98">
        <v>5000000</v>
      </c>
      <c r="L36" s="9"/>
      <c r="M36" s="9"/>
    </row>
    <row r="37" spans="1:13" ht="14.25" customHeight="1" thickBot="1">
      <c r="A37" s="45"/>
      <c r="B37" s="46"/>
      <c r="C37" s="46"/>
      <c r="D37" s="45"/>
      <c r="E37" s="46" t="s">
        <v>73</v>
      </c>
      <c r="F37" s="48"/>
      <c r="G37" s="49"/>
      <c r="H37" s="106"/>
      <c r="I37" s="106"/>
      <c r="J37" s="106"/>
      <c r="K37" s="106"/>
      <c r="L37" s="9"/>
      <c r="M37" s="9"/>
    </row>
    <row r="38" spans="1:13" ht="14.25" customHeight="1">
      <c r="A38" s="93" t="s">
        <v>74</v>
      </c>
      <c r="B38" s="94"/>
      <c r="C38" s="93">
        <v>900</v>
      </c>
      <c r="D38" s="93">
        <v>90004</v>
      </c>
      <c r="E38" s="94" t="s">
        <v>75</v>
      </c>
      <c r="F38" s="96" t="s">
        <v>26</v>
      </c>
      <c r="G38" s="97" t="s">
        <v>69</v>
      </c>
      <c r="H38" s="98">
        <v>532000</v>
      </c>
      <c r="I38" s="98">
        <v>32000</v>
      </c>
      <c r="J38" s="98"/>
      <c r="K38" s="98">
        <v>500000</v>
      </c>
      <c r="L38" s="9"/>
      <c r="M38" s="9"/>
    </row>
    <row r="39" spans="1:13" ht="14.25" customHeight="1" thickBot="1">
      <c r="A39" s="45"/>
      <c r="B39" s="46"/>
      <c r="C39" s="46"/>
      <c r="D39" s="45"/>
      <c r="E39" s="46" t="s">
        <v>76</v>
      </c>
      <c r="F39" s="48"/>
      <c r="G39" s="49"/>
      <c r="H39" s="106"/>
      <c r="I39" s="106"/>
      <c r="J39" s="106"/>
      <c r="K39" s="106"/>
      <c r="L39" s="9"/>
      <c r="M39" s="9"/>
    </row>
    <row r="40" spans="1:11" s="9" customFormat="1" ht="18" customHeight="1" thickBot="1">
      <c r="A40" s="107"/>
      <c r="B40" s="108"/>
      <c r="C40" s="108"/>
      <c r="D40" s="109"/>
      <c r="E40" s="110" t="s">
        <v>77</v>
      </c>
      <c r="F40" s="111"/>
      <c r="G40" s="111"/>
      <c r="H40" s="56">
        <f>H35+H28+H26+H24+H17+H16+H13+H36+H38</f>
        <v>27382460.33</v>
      </c>
      <c r="I40" s="56">
        <f>I35+I28+I26+I24+I17+I16+I13+I36+I38</f>
        <v>2908038.1799999997</v>
      </c>
      <c r="J40" s="56">
        <f>J35+J28+J26+J24+J17+J16+J13+J36+J38</f>
        <v>4600767.37</v>
      </c>
      <c r="K40" s="56">
        <f>K35+K28+K26+K24+K17+K16+K13+K36+K38</f>
        <v>17519137</v>
      </c>
    </row>
    <row r="41" spans="1:11" s="9" customFormat="1" ht="9.75" customHeight="1">
      <c r="A41" s="4"/>
      <c r="B41" s="5"/>
      <c r="C41" s="19"/>
      <c r="D41" s="19"/>
      <c r="E41" s="7"/>
      <c r="F41" s="7"/>
      <c r="G41" s="7"/>
      <c r="H41" s="112"/>
      <c r="I41" s="112"/>
      <c r="J41" s="112"/>
      <c r="K41" s="113"/>
    </row>
    <row r="42" spans="1:11" s="9" customFormat="1" ht="11.25" customHeight="1">
      <c r="A42" s="4"/>
      <c r="B42" s="5"/>
      <c r="F42" s="7"/>
      <c r="G42" s="7"/>
      <c r="H42" s="19"/>
      <c r="I42" s="129" t="s">
        <v>85</v>
      </c>
      <c r="J42" s="7"/>
      <c r="K42" s="113"/>
    </row>
    <row r="43" spans="1:11" s="9" customFormat="1" ht="18" customHeight="1">
      <c r="A43" s="4"/>
      <c r="B43" s="5"/>
      <c r="E43" s="130" t="s">
        <v>78</v>
      </c>
      <c r="F43" s="7"/>
      <c r="G43" s="7"/>
      <c r="H43" s="19"/>
      <c r="I43" s="129" t="s">
        <v>86</v>
      </c>
      <c r="J43" s="7"/>
      <c r="K43" s="113"/>
    </row>
    <row r="44" spans="1:10" s="9" customFormat="1" ht="18" customHeight="1">
      <c r="A44" s="4"/>
      <c r="B44" s="5"/>
      <c r="E44" s="131" t="s">
        <v>87</v>
      </c>
      <c r="G44" s="7"/>
      <c r="H44" s="19"/>
      <c r="I44" s="130"/>
      <c r="J44" s="7"/>
    </row>
    <row r="45" spans="1:10" s="9" customFormat="1" ht="18" customHeight="1">
      <c r="A45" s="4"/>
      <c r="B45" s="5"/>
      <c r="C45" s="19"/>
      <c r="E45" s="131" t="s">
        <v>88</v>
      </c>
      <c r="G45" s="7"/>
      <c r="H45" s="7"/>
      <c r="I45" s="7"/>
      <c r="J45" s="7"/>
    </row>
    <row r="46" spans="1:3" s="9" customFormat="1" ht="18" customHeight="1">
      <c r="A46" s="4"/>
      <c r="B46" s="5"/>
      <c r="C46" s="5"/>
    </row>
    <row r="47" spans="1:3" s="9" customFormat="1" ht="18" customHeight="1">
      <c r="A47" s="4"/>
      <c r="B47" s="5"/>
      <c r="C47" s="5"/>
    </row>
    <row r="48" spans="1:13" s="9" customFormat="1" ht="18" customHeight="1">
      <c r="A48" s="4"/>
      <c r="B48" s="5"/>
      <c r="C48" s="5"/>
      <c r="D48" s="5"/>
      <c r="L48" s="5"/>
      <c r="M48" s="5"/>
    </row>
    <row r="49" spans="1:13" s="9" customFormat="1" ht="18" customHeight="1">
      <c r="A49" s="4"/>
      <c r="B49" s="5"/>
      <c r="C49" s="5"/>
      <c r="D49" s="5"/>
      <c r="L49" s="5"/>
      <c r="M49" s="5"/>
    </row>
    <row r="50" spans="1:13" s="9" customFormat="1" ht="18" customHeigh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s="9" customFormat="1" ht="18" customHeight="1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s="9" customFormat="1" ht="18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s="9" customFormat="1" ht="18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8" customHeight="1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.75">
      <c r="A56" s="114"/>
      <c r="B56" s="115"/>
      <c r="C56" s="11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.75">
      <c r="A57" s="114"/>
      <c r="B57" s="115"/>
      <c r="C57" s="11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.75">
      <c r="A58" s="114"/>
      <c r="B58" s="115"/>
      <c r="C58" s="11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.75">
      <c r="A59" s="114"/>
      <c r="B59" s="115"/>
      <c r="C59" s="11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.75">
      <c r="A60" s="114"/>
      <c r="B60" s="115"/>
      <c r="C60" s="11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.75">
      <c r="A61" s="114"/>
      <c r="B61" s="115"/>
      <c r="C61" s="11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.75">
      <c r="A62" s="114"/>
      <c r="B62" s="115"/>
      <c r="C62" s="11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.75">
      <c r="A63" s="114"/>
      <c r="B63" s="115"/>
      <c r="C63" s="11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.75">
      <c r="A64" s="114"/>
      <c r="B64" s="115"/>
      <c r="C64" s="11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5.75">
      <c r="A65" s="114"/>
      <c r="B65" s="115"/>
      <c r="C65" s="11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5.75">
      <c r="A66" s="114"/>
      <c r="B66" s="115"/>
      <c r="C66" s="11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5.75">
      <c r="A67" s="114"/>
      <c r="B67" s="115"/>
      <c r="C67" s="11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5.75">
      <c r="A68" s="114"/>
      <c r="B68" s="115"/>
      <c r="C68" s="11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5.75">
      <c r="A69" s="114"/>
      <c r="B69" s="115"/>
      <c r="C69" s="11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5.75">
      <c r="A70" s="114"/>
      <c r="B70" s="115"/>
      <c r="C70" s="11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5.75">
      <c r="A71" s="114"/>
      <c r="B71" s="115"/>
      <c r="C71" s="11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5.75">
      <c r="A72" s="114"/>
      <c r="B72" s="115"/>
      <c r="C72" s="11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5.75">
      <c r="A73" s="114"/>
      <c r="B73" s="115"/>
      <c r="C73" s="11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5.75">
      <c r="A74" s="114"/>
      <c r="B74" s="115"/>
      <c r="C74" s="11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5.75">
      <c r="A75" s="114"/>
      <c r="B75" s="115"/>
      <c r="C75" s="11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5.75">
      <c r="A76" s="114"/>
      <c r="B76" s="115"/>
      <c r="C76" s="11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5.75">
      <c r="A77" s="114"/>
      <c r="B77" s="115"/>
      <c r="C77" s="115"/>
      <c r="D77" s="5"/>
      <c r="E77" s="5"/>
      <c r="F77" s="5"/>
      <c r="G77" s="5"/>
      <c r="H77" s="5"/>
      <c r="I77" s="5"/>
      <c r="J77" s="5"/>
      <c r="K77" s="5"/>
      <c r="L77" s="115"/>
      <c r="M77" s="115"/>
    </row>
    <row r="78" spans="1:13" ht="15.75">
      <c r="A78" s="114"/>
      <c r="B78" s="115"/>
      <c r="C78" s="115"/>
      <c r="D78" s="5"/>
      <c r="E78" s="5"/>
      <c r="F78" s="5"/>
      <c r="G78" s="5"/>
      <c r="H78" s="5"/>
      <c r="I78" s="5"/>
      <c r="J78" s="5"/>
      <c r="K78" s="5"/>
      <c r="L78" s="115"/>
      <c r="M78" s="115"/>
    </row>
    <row r="79" spans="1:13" ht="15.75">
      <c r="A79" s="114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0" spans="1:13" ht="15.75">
      <c r="A80" s="114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</row>
    <row r="81" spans="1:13" ht="15.75">
      <c r="A81" s="114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spans="1:13" ht="15.75">
      <c r="A82" s="114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spans="1:13" ht="15.75">
      <c r="A83" s="114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spans="1:13" ht="15.75">
      <c r="A84" s="114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</row>
    <row r="85" spans="1:13" ht="15.75">
      <c r="A85" s="114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spans="1:13" ht="15.75">
      <c r="A86" s="114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</row>
    <row r="87" spans="1:13" ht="15.75">
      <c r="A87" s="114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</row>
    <row r="88" spans="1:13" ht="15.75">
      <c r="A88" s="114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</row>
    <row r="89" spans="1:13" ht="15.75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</row>
    <row r="90" spans="1:13" ht="15.75">
      <c r="A90" s="114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</row>
    <row r="91" spans="1:13" ht="15.7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</row>
    <row r="92" spans="1:13" ht="15.75">
      <c r="A92" s="114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</row>
    <row r="93" spans="1:13" ht="15.75">
      <c r="A93" s="114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</row>
    <row r="94" spans="1:13" ht="15.75">
      <c r="A94" s="114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</row>
    <row r="95" spans="1:13" ht="15.75">
      <c r="A95" s="114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</row>
    <row r="96" spans="1:13" ht="15.75">
      <c r="A96" s="114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</row>
    <row r="97" spans="1:13" ht="15.75">
      <c r="A97" s="114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</row>
    <row r="98" spans="1:13" ht="15.75">
      <c r="A98" s="114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spans="1:13" ht="15.75">
      <c r="A99" s="114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</row>
    <row r="100" spans="1:13" ht="15.75">
      <c r="A100" s="114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</row>
    <row r="101" spans="1:13" ht="15.75">
      <c r="A101" s="114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</row>
    <row r="102" spans="1:13" ht="15.75">
      <c r="A102" s="114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</row>
    <row r="103" spans="1:13" ht="15.75">
      <c r="A103" s="114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</row>
    <row r="104" spans="1:13" ht="15.75">
      <c r="A104" s="114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</row>
    <row r="105" spans="1:13" ht="15.75">
      <c r="A105" s="114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</row>
    <row r="106" spans="1:13" ht="15.75">
      <c r="A106" s="114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</row>
    <row r="107" spans="1:13" ht="15.75">
      <c r="A107" s="114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</row>
    <row r="108" spans="1:13" ht="15.75">
      <c r="A108" s="114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</row>
    <row r="109" spans="1:13" ht="15.75">
      <c r="A109" s="114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</row>
    <row r="110" spans="1:13" ht="15.75">
      <c r="A110" s="114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</row>
    <row r="111" spans="1:13" ht="15.75">
      <c r="A111" s="114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</row>
    <row r="112" spans="1:13" ht="15.75">
      <c r="A112" s="114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</row>
    <row r="113" spans="1:13" ht="15.75">
      <c r="A113" s="114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</row>
    <row r="114" spans="1:13" ht="15.75">
      <c r="A114" s="114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</row>
    <row r="115" spans="1:13" ht="15.75">
      <c r="A115" s="114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</row>
    <row r="116" spans="1:13" ht="15.75">
      <c r="A116" s="114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</row>
    <row r="117" spans="1:13" ht="15.75">
      <c r="A117" s="114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</row>
    <row r="118" spans="1:13" ht="15.75">
      <c r="A118" s="114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</row>
    <row r="119" spans="1:13" ht="15.75">
      <c r="A119" s="114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</row>
    <row r="120" spans="1:13" ht="15.75">
      <c r="A120" s="114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</row>
    <row r="121" spans="1:13" ht="15.75">
      <c r="A121" s="114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</row>
    <row r="122" spans="1:13" ht="15.75">
      <c r="A122" s="114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</row>
    <row r="123" spans="1:13" ht="15.75">
      <c r="A123" s="114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</row>
    <row r="124" spans="1:13" ht="15.75">
      <c r="A124" s="114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</row>
    <row r="125" spans="1:13" ht="15.75">
      <c r="A125" s="114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</row>
    <row r="126" spans="1:13" ht="15.75">
      <c r="A126" s="114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</row>
    <row r="127" spans="1:13" ht="15.75">
      <c r="A127" s="114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</row>
    <row r="128" spans="1:13" ht="15.75">
      <c r="A128" s="114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</row>
    <row r="129" spans="1:13" ht="15.75">
      <c r="A129" s="114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</row>
    <row r="130" spans="1:13" ht="15.75">
      <c r="A130" s="114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</row>
    <row r="131" spans="1:13" ht="15.75">
      <c r="A131" s="114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</row>
    <row r="132" spans="1:13" ht="15.75">
      <c r="A132" s="114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</row>
    <row r="133" spans="1:13" ht="15.75">
      <c r="A133" s="114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</row>
    <row r="134" spans="1:13" ht="15.75">
      <c r="A134" s="114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</row>
    <row r="135" spans="1:13" ht="15.75">
      <c r="A135" s="114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5.75">
      <c r="A136" s="114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  <row r="137" spans="1:13" ht="15.75">
      <c r="A137" s="114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</row>
    <row r="138" spans="1:13" ht="15.75">
      <c r="A138" s="114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</row>
    <row r="139" spans="1:13" ht="15.75">
      <c r="A139" s="114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</row>
    <row r="140" spans="1:13" ht="15.75">
      <c r="A140" s="114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</row>
    <row r="141" spans="1:13" ht="15.75">
      <c r="A141" s="114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</row>
    <row r="142" spans="1:13" ht="15.75">
      <c r="A142" s="114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</row>
    <row r="143" spans="1:13" ht="15.75">
      <c r="A143" s="114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</row>
    <row r="144" spans="1:13" ht="15.75">
      <c r="A144" s="114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</row>
    <row r="145" spans="1:13" ht="15.75">
      <c r="A145" s="114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</row>
    <row r="146" spans="1:13" ht="15.75">
      <c r="A146" s="114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</row>
    <row r="147" spans="1:13" ht="15.75">
      <c r="A147" s="114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</row>
    <row r="148" spans="1:13" ht="15.75">
      <c r="A148" s="114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</row>
    <row r="149" spans="1:13" ht="15.75">
      <c r="A149" s="114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</row>
    <row r="150" spans="1:13" ht="15.75">
      <c r="A150" s="114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</row>
    <row r="151" spans="1:13" ht="15.75">
      <c r="A151" s="114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</row>
    <row r="152" spans="1:13" ht="15.75">
      <c r="A152" s="114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</row>
    <row r="153" spans="1:13" ht="15.75">
      <c r="A153" s="114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</row>
    <row r="154" spans="1:13" ht="15.75">
      <c r="A154" s="114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</row>
    <row r="155" spans="1:13" ht="15.75">
      <c r="A155" s="114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</row>
    <row r="156" spans="1:13" ht="15.75">
      <c r="A156" s="114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</row>
    <row r="157" spans="1:13" ht="15.75">
      <c r="A157" s="114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</row>
    <row r="158" spans="1:13" ht="15.75">
      <c r="A158" s="114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</row>
    <row r="159" spans="1:13" ht="15.75">
      <c r="A159" s="114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</row>
    <row r="160" spans="1:13" ht="15.75">
      <c r="A160" s="114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</row>
    <row r="161" spans="1:13" ht="15.75">
      <c r="A161" s="114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</row>
    <row r="162" spans="1:13" ht="15.75">
      <c r="A162" s="114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</row>
    <row r="163" spans="1:13" ht="15.75">
      <c r="A163" s="114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</row>
    <row r="164" spans="1:13" ht="15.75">
      <c r="A164" s="114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</row>
    <row r="165" spans="1:13" ht="15.75">
      <c r="A165" s="114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</row>
    <row r="166" spans="1:13" ht="15.75">
      <c r="A166" s="114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</row>
    <row r="167" spans="1:13" ht="15.75">
      <c r="A167" s="114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</row>
    <row r="168" spans="1:13" ht="15.75">
      <c r="A168" s="114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</row>
    <row r="169" spans="1:13" ht="15.75">
      <c r="A169" s="114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</row>
    <row r="170" spans="1:13" ht="15.75">
      <c r="A170" s="114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</row>
    <row r="171" spans="1:13" ht="15.75">
      <c r="A171" s="114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</row>
    <row r="172" spans="1:13" ht="15.75">
      <c r="A172" s="114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</row>
    <row r="173" spans="1:13" ht="15.75">
      <c r="A173" s="114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</row>
    <row r="174" spans="1:13" ht="15.75">
      <c r="A174" s="114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</row>
    <row r="175" spans="1:13" ht="15.75">
      <c r="A175" s="114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</row>
    <row r="176" spans="1:13" ht="15.75">
      <c r="A176" s="114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</row>
    <row r="177" spans="1:13" ht="15.75">
      <c r="A177" s="114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</row>
    <row r="178" spans="1:13" ht="15.75">
      <c r="A178" s="114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</row>
    <row r="179" spans="1:13" ht="15.75">
      <c r="A179" s="114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</row>
    <row r="180" spans="1:13" ht="15.75">
      <c r="A180" s="114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</row>
    <row r="181" spans="1:13" ht="15.75">
      <c r="A181" s="114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</row>
    <row r="182" spans="1:13" ht="15.75">
      <c r="A182" s="114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</row>
    <row r="183" spans="1:13" ht="15.75">
      <c r="A183" s="114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</row>
    <row r="184" spans="1:13" ht="15.75">
      <c r="A184" s="114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</row>
    <row r="185" spans="1:13" ht="15.75">
      <c r="A185" s="114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</row>
    <row r="186" spans="1:13" ht="15.75">
      <c r="A186" s="114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</row>
    <row r="187" spans="1:13" ht="15.75">
      <c r="A187" s="114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</row>
    <row r="188" spans="1:13" ht="15.75">
      <c r="A188" s="114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</row>
    <row r="189" spans="1:13" ht="15.75">
      <c r="A189" s="114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</row>
    <row r="190" spans="1:13" ht="15.75">
      <c r="A190" s="114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</row>
    <row r="191" spans="1:13" ht="15.75">
      <c r="A191" s="114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</row>
    <row r="192" spans="1:13" ht="15.75">
      <c r="A192" s="114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</row>
    <row r="193" spans="1:13" ht="15.75">
      <c r="A193" s="114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</row>
    <row r="194" spans="1:13" ht="15.75">
      <c r="A194" s="114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</row>
    <row r="195" spans="1:13" ht="15.75">
      <c r="A195" s="114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</row>
    <row r="196" spans="1:13" ht="15.75">
      <c r="A196" s="114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</row>
    <row r="197" spans="1:13" ht="15.75">
      <c r="A197" s="114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</row>
    <row r="198" spans="1:13" ht="15.75">
      <c r="A198" s="114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</row>
    <row r="199" spans="1:13" ht="15.75">
      <c r="A199" s="114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</row>
    <row r="200" spans="1:13" ht="15.75">
      <c r="A200" s="114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</row>
    <row r="201" spans="1:13" ht="15.75">
      <c r="A201" s="114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</row>
    <row r="202" spans="1:13" ht="15.75">
      <c r="A202" s="114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</row>
    <row r="203" spans="1:13" ht="15.75">
      <c r="A203" s="114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</row>
    <row r="204" spans="1:13" ht="15.75">
      <c r="A204" s="114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</row>
    <row r="205" spans="1:13" ht="15.75">
      <c r="A205" s="114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</row>
    <row r="206" spans="1:13" ht="15.75">
      <c r="A206" s="114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</row>
    <row r="207" spans="1:13" ht="15.75">
      <c r="A207" s="114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</row>
    <row r="208" spans="1:13" ht="15.75">
      <c r="A208" s="114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</row>
    <row r="209" spans="1:11" ht="15.75">
      <c r="A209" s="114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</row>
    <row r="210" spans="1:11" ht="15.75">
      <c r="A210" s="114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</row>
  </sheetData>
  <mergeCells count="1">
    <mergeCell ref="I7:K8"/>
  </mergeCells>
  <printOptions/>
  <pageMargins left="0.57" right="0.26" top="0.11" bottom="0.2" header="0.16" footer="0.1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209</cp:lastModifiedBy>
  <cp:lastPrinted>2009-12-22T11:58:52Z</cp:lastPrinted>
  <dcterms:created xsi:type="dcterms:W3CDTF">2009-12-20T19:48:53Z</dcterms:created>
  <dcterms:modified xsi:type="dcterms:W3CDTF">2009-12-31T08:06:18Z</dcterms:modified>
  <cp:category/>
  <cp:version/>
  <cp:contentType/>
  <cp:contentStatus/>
</cp:coreProperties>
</file>