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<sst xmlns="http://schemas.openxmlformats.org/spreadsheetml/2006/main" count="129" uniqueCount="77">
  <si>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</si>
  <si>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</si>
  <si>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</si>
  <si>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</si>
  <si>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</si>
  <si>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</si>
  <si>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</si>
  <si>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</si>
  <si>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</si>
  <si>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</si>
  <si>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</si>
  <si>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</si>
  <si>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</si>
  <si>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</si>
  <si>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</si>
  <si>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</si>
  <si>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</si>
  <si>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</si>
  <si>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</si>
  <si>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</si>
  <si>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</si>
  <si>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</si>
  <si>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</si>
  <si>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</si>
  <si>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</si>
  <si>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</si>
  <si>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</si>
  <si>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</si>
  <si>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</si>
  <si>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</si>
  <si>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</si>
  <si>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</si>
  <si>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</si>
  <si>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</si>
  <si>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</si>
  <si>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</si>
  <si>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</si>
  <si>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</si>
  <si>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</si>
  <si>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</si>
  <si>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</si>
  <si>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</si>
  <si>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</si>
  <si>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</si>
  <si>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>Wybory Prezydenta Rzeczypospolitej Polskiej</t>
  </si>
  <si>
    <t>Różne wydatki na rzecz osób  fizycznych</t>
  </si>
  <si>
    <t xml:space="preserve">Składki na ubezpieczenia społeczne </t>
  </si>
  <si>
    <t>Wybory do rad gmin, rad powiatów i sejmików województw, wybory wójtów, burmistrzów i prezydentów miast oraz referenda gminne, powiatowe i wojewódzkie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</si>
  <si>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</si>
  <si>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</si>
  <si>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</si>
  <si>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</si>
  <si>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</si>
  <si>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</si>
  <si>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</si>
  <si>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</si>
  <si>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</si>
  <si>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</si>
  <si>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</si>
  <si>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</si>
  <si>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</si>
  <si>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</si>
  <si>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</si>
  <si>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</si>
  <si>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</si>
  <si>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</si>
  <si>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</si>
  <si>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</si>
  <si>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</si>
  <si>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</si>
  <si>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</si>
  <si>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</si>
  <si>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</si>
  <si>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                                                                                   zarządzenia Wójta Gminy Zaniemyśl</t>
  </si>
  <si>
    <t>Pozostała działalność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</si>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</sst>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wrapText="1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" fillId="0" borderId="2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2"/>
  <sheetViews>
    <sheetView tabSelected="1" zoomScalePageLayoutView="0" workbookViewId="0" topLeftCell="A1">
      <selection activeCell="D138" sqref="C134:D13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73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/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324176</v>
      </c>
      <c r="F14" s="36">
        <f>F15</f>
        <v>324176.00000000006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324176</v>
      </c>
      <c r="F15" s="41">
        <f>SUM(F16:F26)</f>
        <v>324176.00000000006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324176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478.14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77.12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3147.81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523.61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1548.1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317819.9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98.2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483.12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E29+E37</f>
        <v>63215</v>
      </c>
      <c r="F28" s="59">
        <f>F29+F37</f>
        <v>63215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46617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7040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1143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3.5" thickBot="1">
      <c r="A37" s="68"/>
      <c r="B37" s="61">
        <v>75056</v>
      </c>
      <c r="C37" s="61"/>
      <c r="D37" s="62" t="s">
        <v>35</v>
      </c>
      <c r="E37" s="63">
        <f>SUM(E38:E43)</f>
        <v>8415</v>
      </c>
      <c r="F37" s="63">
        <f>SUM(F38:F47)</f>
        <v>8415</v>
      </c>
      <c r="G37" s="20"/>
      <c r="H37" s="14"/>
      <c r="I37" s="20"/>
      <c r="J37" s="14"/>
      <c r="K37" s="14"/>
      <c r="L37" s="14"/>
    </row>
    <row r="38" spans="1:12" ht="12.75">
      <c r="A38" s="64"/>
      <c r="B38" s="44"/>
      <c r="C38" s="44"/>
      <c r="D38" s="45" t="s">
        <v>19</v>
      </c>
      <c r="E38" s="65"/>
      <c r="F38" s="65"/>
      <c r="G38" s="20"/>
      <c r="H38" s="14"/>
      <c r="I38" s="20"/>
      <c r="J38" s="14"/>
      <c r="K38" s="14"/>
      <c r="L38" s="14"/>
    </row>
    <row r="39" spans="1:12" ht="12.75">
      <c r="A39" s="52"/>
      <c r="B39" s="44"/>
      <c r="C39" s="44"/>
      <c r="D39" s="45" t="s">
        <v>20</v>
      </c>
      <c r="E39" s="65"/>
      <c r="F39" s="65"/>
      <c r="G39" s="20"/>
      <c r="H39" s="14"/>
      <c r="I39" s="20"/>
      <c r="J39" s="14"/>
      <c r="K39" s="14"/>
      <c r="L39" s="14"/>
    </row>
    <row r="40" spans="1:12" ht="12.75">
      <c r="A40" s="52"/>
      <c r="B40" s="44"/>
      <c r="C40" s="66">
        <v>2010</v>
      </c>
      <c r="D40" s="45" t="s">
        <v>21</v>
      </c>
      <c r="E40" s="67">
        <v>8415</v>
      </c>
      <c r="F40" s="65"/>
      <c r="G40" s="20"/>
      <c r="H40" s="14"/>
      <c r="I40" s="20"/>
      <c r="J40" s="14"/>
      <c r="K40" s="14"/>
      <c r="L40" s="14"/>
    </row>
    <row r="41" spans="1:12" ht="12.75">
      <c r="A41" s="52"/>
      <c r="B41" s="44"/>
      <c r="C41" s="66">
        <v>3020</v>
      </c>
      <c r="D41" s="45" t="s">
        <v>36</v>
      </c>
      <c r="E41" s="67"/>
      <c r="F41" s="67">
        <v>6192.53</v>
      </c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66">
        <v>4110</v>
      </c>
      <c r="D42" s="45" t="s">
        <v>33</v>
      </c>
      <c r="E42" s="67"/>
      <c r="F42" s="67">
        <v>1046.98</v>
      </c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4120</v>
      </c>
      <c r="D43" s="45" t="s">
        <v>34</v>
      </c>
      <c r="E43" s="67"/>
      <c r="F43" s="67">
        <v>146.82</v>
      </c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4170</v>
      </c>
      <c r="D44" s="52" t="s">
        <v>24</v>
      </c>
      <c r="E44" s="67"/>
      <c r="F44" s="67">
        <v>700</v>
      </c>
      <c r="G44" s="20"/>
      <c r="H44" s="14"/>
      <c r="I44" s="20"/>
      <c r="J44" s="14"/>
      <c r="K44" s="14"/>
      <c r="L44" s="14"/>
    </row>
    <row r="45" spans="1:12" ht="12.75">
      <c r="A45" s="52"/>
      <c r="B45" s="48"/>
      <c r="C45" s="50">
        <v>4410</v>
      </c>
      <c r="D45" s="52" t="s">
        <v>38</v>
      </c>
      <c r="E45" s="51"/>
      <c r="F45" s="51">
        <v>267.85</v>
      </c>
      <c r="G45" s="20"/>
      <c r="H45" s="14"/>
      <c r="I45" s="20"/>
      <c r="J45" s="14"/>
      <c r="K45" s="14"/>
      <c r="L45" s="14"/>
    </row>
    <row r="46" spans="1:12" ht="25.5">
      <c r="A46" s="52"/>
      <c r="B46" s="44"/>
      <c r="C46" s="50">
        <v>4740</v>
      </c>
      <c r="D46" s="69" t="s">
        <v>28</v>
      </c>
      <c r="E46" s="67"/>
      <c r="F46" s="67">
        <v>9.82</v>
      </c>
      <c r="G46" s="20"/>
      <c r="H46" s="14"/>
      <c r="I46" s="20"/>
      <c r="J46" s="14"/>
      <c r="K46" s="14"/>
      <c r="L46" s="14"/>
    </row>
    <row r="47" spans="1:12" ht="12.75">
      <c r="A47" s="52"/>
      <c r="B47" s="44"/>
      <c r="C47" s="50">
        <v>4750</v>
      </c>
      <c r="D47" s="52" t="s">
        <v>29</v>
      </c>
      <c r="E47" s="67"/>
      <c r="F47" s="67">
        <v>51</v>
      </c>
      <c r="G47" s="20"/>
      <c r="H47" s="14"/>
      <c r="I47" s="20"/>
      <c r="J47" s="14"/>
      <c r="K47" s="14"/>
      <c r="L47" s="14"/>
    </row>
    <row r="48" spans="1:12" ht="12.75">
      <c r="A48" s="52"/>
      <c r="B48" s="44"/>
      <c r="C48" s="66"/>
      <c r="D48" s="45"/>
      <c r="E48" s="67"/>
      <c r="F48" s="67"/>
      <c r="G48" s="20"/>
      <c r="H48" s="14"/>
      <c r="I48" s="20"/>
      <c r="J48" s="14"/>
      <c r="K48" s="14"/>
      <c r="L48" s="14"/>
    </row>
    <row r="49" spans="1:12" ht="12.75">
      <c r="A49" s="70">
        <v>751</v>
      </c>
      <c r="B49" s="71"/>
      <c r="C49" s="71"/>
      <c r="D49" s="72" t="s">
        <v>39</v>
      </c>
      <c r="E49" s="65"/>
      <c r="F49" s="65"/>
      <c r="G49" s="20"/>
      <c r="H49" s="14"/>
      <c r="I49" s="20"/>
      <c r="J49" s="14"/>
      <c r="K49" s="14"/>
      <c r="L49" s="14"/>
    </row>
    <row r="50" spans="1:12" ht="13.5" thickBot="1">
      <c r="A50" s="73"/>
      <c r="B50" s="74"/>
      <c r="C50" s="74"/>
      <c r="D50" s="75" t="s">
        <v>40</v>
      </c>
      <c r="E50" s="76">
        <f>E52+E60+E74</f>
        <v>43400</v>
      </c>
      <c r="F50" s="76">
        <f>F52+F60+F74</f>
        <v>43400</v>
      </c>
      <c r="G50" s="20"/>
      <c r="H50" s="14"/>
      <c r="I50" s="20"/>
      <c r="J50" s="14"/>
      <c r="K50" s="14"/>
      <c r="L50" s="14"/>
    </row>
    <row r="51" spans="1:12" ht="12.75">
      <c r="A51" s="77"/>
      <c r="B51" s="44"/>
      <c r="C51" s="44"/>
      <c r="D51" s="78" t="s">
        <v>41</v>
      </c>
      <c r="E51" s="67"/>
      <c r="F51" s="67"/>
      <c r="G51" s="20"/>
      <c r="H51" s="14"/>
      <c r="I51" s="20"/>
      <c r="J51" s="14"/>
      <c r="K51" s="14"/>
      <c r="L51" s="14"/>
    </row>
    <row r="52" spans="1:12" ht="13.5" thickBot="1">
      <c r="A52" s="79"/>
      <c r="B52" s="80">
        <v>75101</v>
      </c>
      <c r="C52" s="80"/>
      <c r="D52" s="81" t="s">
        <v>42</v>
      </c>
      <c r="E52" s="82">
        <f>SUM(E53:E55)</f>
        <v>1030</v>
      </c>
      <c r="F52" s="82">
        <f>SUM(F53:F58)</f>
        <v>1030</v>
      </c>
      <c r="G52" s="20"/>
      <c r="H52" s="14"/>
      <c r="I52" s="20"/>
      <c r="J52" s="14"/>
      <c r="K52" s="14"/>
      <c r="L52" s="14"/>
    </row>
    <row r="53" spans="1:12" ht="12.75">
      <c r="A53" s="77"/>
      <c r="B53" s="44"/>
      <c r="C53" s="44"/>
      <c r="D53" s="45" t="s">
        <v>19</v>
      </c>
      <c r="E53" s="67"/>
      <c r="F53" s="67"/>
      <c r="G53" s="20"/>
      <c r="H53" s="14"/>
      <c r="I53" s="20"/>
      <c r="J53" s="14"/>
      <c r="K53" s="14"/>
      <c r="L53" s="14"/>
    </row>
    <row r="54" spans="1:12" ht="12.75">
      <c r="A54" s="52"/>
      <c r="B54" s="44"/>
      <c r="C54" s="44"/>
      <c r="D54" s="45" t="s">
        <v>20</v>
      </c>
      <c r="E54" s="67"/>
      <c r="F54" s="67"/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66">
        <v>2010</v>
      </c>
      <c r="D55" s="45" t="s">
        <v>21</v>
      </c>
      <c r="E55" s="67">
        <v>1030</v>
      </c>
      <c r="F55" s="67"/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50">
        <v>4210</v>
      </c>
      <c r="D56" s="52" t="s">
        <v>43</v>
      </c>
      <c r="E56" s="67"/>
      <c r="F56" s="67">
        <v>400</v>
      </c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4300</v>
      </c>
      <c r="D57" s="52" t="s">
        <v>37</v>
      </c>
      <c r="E57" s="67"/>
      <c r="F57" s="67">
        <v>530</v>
      </c>
      <c r="G57" s="20"/>
      <c r="H57" s="14"/>
      <c r="I57" s="20"/>
      <c r="J57" s="14"/>
      <c r="K57" s="14"/>
      <c r="L57" s="14"/>
    </row>
    <row r="58" spans="1:12" ht="25.5">
      <c r="A58" s="52"/>
      <c r="B58" s="44"/>
      <c r="C58" s="50">
        <v>4740</v>
      </c>
      <c r="D58" s="54" t="s">
        <v>28</v>
      </c>
      <c r="E58" s="67"/>
      <c r="F58" s="67">
        <v>100</v>
      </c>
      <c r="G58" s="20"/>
      <c r="H58" s="14"/>
      <c r="I58" s="20"/>
      <c r="J58" s="14"/>
      <c r="K58" s="14"/>
      <c r="L58" s="14"/>
    </row>
    <row r="59" spans="1:12" ht="12.75">
      <c r="A59" s="52"/>
      <c r="B59" s="44"/>
      <c r="C59" s="83"/>
      <c r="D59" s="45"/>
      <c r="E59" s="84"/>
      <c r="F59" s="85"/>
      <c r="G59" s="20"/>
      <c r="H59" s="14"/>
      <c r="I59" s="20"/>
      <c r="J59" s="14"/>
      <c r="K59" s="14"/>
      <c r="L59" s="14"/>
    </row>
    <row r="60" spans="1:12" ht="13.5" thickBot="1">
      <c r="A60" s="79"/>
      <c r="B60" s="80">
        <v>75107</v>
      </c>
      <c r="C60" s="80"/>
      <c r="D60" s="86" t="s">
        <v>44</v>
      </c>
      <c r="E60" s="82">
        <f>SUM(E61:E72)</f>
        <v>18349</v>
      </c>
      <c r="F60" s="82">
        <f>SUM(F61:F72)</f>
        <v>18349.000000000004</v>
      </c>
      <c r="G60" s="20"/>
      <c r="H60" s="14"/>
      <c r="I60" s="20"/>
      <c r="J60" s="14"/>
      <c r="K60" s="14"/>
      <c r="L60" s="14"/>
    </row>
    <row r="61" spans="1:12" ht="12.75">
      <c r="A61" s="77"/>
      <c r="B61" s="44"/>
      <c r="C61" s="44"/>
      <c r="D61" s="45" t="s">
        <v>19</v>
      </c>
      <c r="E61" s="67"/>
      <c r="F61" s="67"/>
      <c r="G61" s="20"/>
      <c r="H61" s="14"/>
      <c r="I61" s="20"/>
      <c r="J61" s="14"/>
      <c r="K61" s="14"/>
      <c r="L61" s="14"/>
    </row>
    <row r="62" spans="1:12" ht="12.75">
      <c r="A62" s="52"/>
      <c r="B62" s="44"/>
      <c r="C62" s="44"/>
      <c r="D62" s="45" t="s">
        <v>20</v>
      </c>
      <c r="E62" s="67"/>
      <c r="F62" s="67"/>
      <c r="G62" s="20"/>
      <c r="H62" s="14"/>
      <c r="I62" s="20"/>
      <c r="J62" s="14"/>
      <c r="K62" s="14"/>
      <c r="L62" s="14"/>
    </row>
    <row r="63" spans="1:12" ht="12.75">
      <c r="A63" s="52"/>
      <c r="B63" s="44"/>
      <c r="C63" s="66">
        <v>2010</v>
      </c>
      <c r="D63" s="45" t="s">
        <v>21</v>
      </c>
      <c r="E63" s="67">
        <v>18349</v>
      </c>
      <c r="F63" s="67"/>
      <c r="G63" s="20"/>
      <c r="H63" s="14"/>
      <c r="I63" s="20"/>
      <c r="J63" s="14"/>
      <c r="K63" s="14"/>
      <c r="L63" s="14"/>
    </row>
    <row r="64" spans="1:12" ht="12.75">
      <c r="A64" s="52"/>
      <c r="B64" s="44"/>
      <c r="C64" s="50">
        <v>3030</v>
      </c>
      <c r="D64" s="52" t="s">
        <v>45</v>
      </c>
      <c r="E64" s="67"/>
      <c r="F64" s="53">
        <v>9310.12</v>
      </c>
      <c r="G64" s="20"/>
      <c r="H64" s="14"/>
      <c r="I64" s="20"/>
      <c r="J64" s="14"/>
      <c r="K64" s="14"/>
      <c r="L64" s="14"/>
    </row>
    <row r="65" spans="1:12" ht="12.75">
      <c r="A65" s="52"/>
      <c r="B65" s="44"/>
      <c r="C65" s="50">
        <v>4110</v>
      </c>
      <c r="D65" s="52" t="s">
        <v>46</v>
      </c>
      <c r="E65" s="67"/>
      <c r="F65" s="53">
        <v>530.48</v>
      </c>
      <c r="G65" s="20"/>
      <c r="H65" s="14"/>
      <c r="I65" s="20"/>
      <c r="J65" s="14"/>
      <c r="K65" s="14"/>
      <c r="L65" s="14"/>
    </row>
    <row r="66" spans="1:12" ht="12.75">
      <c r="A66" s="52"/>
      <c r="B66" s="44"/>
      <c r="C66" s="50">
        <v>4120</v>
      </c>
      <c r="D66" s="52" t="s">
        <v>34</v>
      </c>
      <c r="E66" s="67"/>
      <c r="F66" s="53">
        <v>82.66</v>
      </c>
      <c r="G66" s="20"/>
      <c r="H66" s="14"/>
      <c r="I66" s="20"/>
      <c r="J66" s="14"/>
      <c r="K66" s="14"/>
      <c r="L66" s="14"/>
    </row>
    <row r="67" spans="1:12" ht="12.75">
      <c r="A67" s="52"/>
      <c r="B67" s="44"/>
      <c r="C67" s="50">
        <v>4170</v>
      </c>
      <c r="D67" s="52" t="s">
        <v>24</v>
      </c>
      <c r="E67" s="84"/>
      <c r="F67" s="53">
        <v>4101.68</v>
      </c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50">
        <v>4210</v>
      </c>
      <c r="D68" s="52" t="s">
        <v>43</v>
      </c>
      <c r="E68" s="84"/>
      <c r="F68" s="53">
        <v>3459.4</v>
      </c>
      <c r="G68" s="20"/>
      <c r="H68" s="14"/>
      <c r="I68" s="20"/>
      <c r="J68" s="14"/>
      <c r="K68" s="14"/>
      <c r="L68" s="14"/>
    </row>
    <row r="69" spans="1:12" ht="12.75">
      <c r="A69" s="52"/>
      <c r="B69" s="44"/>
      <c r="C69" s="50">
        <v>4300</v>
      </c>
      <c r="D69" s="52" t="s">
        <v>37</v>
      </c>
      <c r="E69" s="84"/>
      <c r="F69" s="53">
        <v>94.18</v>
      </c>
      <c r="G69" s="20"/>
      <c r="H69" s="14"/>
      <c r="I69" s="20"/>
      <c r="J69" s="14"/>
      <c r="K69" s="14"/>
      <c r="L69" s="14"/>
    </row>
    <row r="70" spans="1:12" ht="12.75">
      <c r="A70" s="52"/>
      <c r="B70" s="44"/>
      <c r="C70" s="50">
        <v>4410</v>
      </c>
      <c r="D70" s="52" t="s">
        <v>38</v>
      </c>
      <c r="E70" s="84"/>
      <c r="F70" s="53">
        <v>20.06</v>
      </c>
      <c r="G70" s="20"/>
      <c r="H70" s="14"/>
      <c r="I70" s="20"/>
      <c r="J70" s="14"/>
      <c r="K70" s="14"/>
      <c r="L70" s="14"/>
    </row>
    <row r="71" spans="1:12" ht="25.5">
      <c r="A71" s="52"/>
      <c r="B71" s="44"/>
      <c r="C71" s="50">
        <v>4740</v>
      </c>
      <c r="D71" s="69" t="s">
        <v>28</v>
      </c>
      <c r="E71" s="84"/>
      <c r="F71" s="53">
        <v>80.27</v>
      </c>
      <c r="G71" s="20"/>
      <c r="H71" s="14"/>
      <c r="I71" s="20"/>
      <c r="J71" s="14"/>
      <c r="K71" s="14"/>
      <c r="L71" s="14"/>
    </row>
    <row r="72" spans="1:12" ht="12.75">
      <c r="A72" s="52"/>
      <c r="B72" s="44"/>
      <c r="C72" s="50">
        <v>4750</v>
      </c>
      <c r="D72" s="52" t="s">
        <v>29</v>
      </c>
      <c r="E72" s="84"/>
      <c r="F72" s="53">
        <v>670.15</v>
      </c>
      <c r="G72" s="20"/>
      <c r="H72" s="14"/>
      <c r="I72" s="20"/>
      <c r="J72" s="14"/>
      <c r="K72" s="14"/>
      <c r="L72" s="14"/>
    </row>
    <row r="73" spans="1:12" ht="12.75">
      <c r="A73" s="52"/>
      <c r="B73" s="44"/>
      <c r="C73" s="83"/>
      <c r="D73" s="77"/>
      <c r="E73" s="84"/>
      <c r="F73" s="53"/>
      <c r="G73" s="20"/>
      <c r="H73" s="14"/>
      <c r="I73" s="20"/>
      <c r="J73" s="14"/>
      <c r="K73" s="14"/>
      <c r="L73" s="14"/>
    </row>
    <row r="74" spans="1:12" ht="39" thickBot="1">
      <c r="A74" s="79"/>
      <c r="B74" s="80">
        <v>75109</v>
      </c>
      <c r="C74" s="80"/>
      <c r="D74" s="99" t="s">
        <v>47</v>
      </c>
      <c r="E74" s="82">
        <f>SUM(E75:E86)</f>
        <v>24021</v>
      </c>
      <c r="F74" s="82">
        <f>SUM(F75:F86)</f>
        <v>24021</v>
      </c>
      <c r="G74" s="20"/>
      <c r="H74" s="14"/>
      <c r="I74" s="20"/>
      <c r="J74" s="14"/>
      <c r="K74" s="14"/>
      <c r="L74" s="14"/>
    </row>
    <row r="75" spans="1:12" ht="12.75">
      <c r="A75" s="77"/>
      <c r="B75" s="44"/>
      <c r="C75" s="44"/>
      <c r="D75" s="45" t="s">
        <v>19</v>
      </c>
      <c r="E75" s="67"/>
      <c r="F75" s="67"/>
      <c r="G75" s="20"/>
      <c r="H75" s="14"/>
      <c r="I75" s="20"/>
      <c r="J75" s="14"/>
      <c r="K75" s="14"/>
      <c r="L75" s="14"/>
    </row>
    <row r="76" spans="1:12" ht="12.75">
      <c r="A76" s="52"/>
      <c r="B76" s="44"/>
      <c r="C76" s="44"/>
      <c r="D76" s="45" t="s">
        <v>20</v>
      </c>
      <c r="E76" s="67"/>
      <c r="F76" s="67"/>
      <c r="G76" s="20"/>
      <c r="H76" s="14"/>
      <c r="I76" s="20"/>
      <c r="J76" s="14"/>
      <c r="K76" s="14"/>
      <c r="L76" s="14"/>
    </row>
    <row r="77" spans="1:12" ht="12.75">
      <c r="A77" s="52"/>
      <c r="B77" s="44"/>
      <c r="C77" s="66">
        <v>2010</v>
      </c>
      <c r="D77" s="45" t="s">
        <v>21</v>
      </c>
      <c r="E77" s="67">
        <v>24021</v>
      </c>
      <c r="F77" s="67"/>
      <c r="G77" s="20"/>
      <c r="H77" s="14"/>
      <c r="I77" s="20"/>
      <c r="J77" s="14"/>
      <c r="K77" s="14"/>
      <c r="L77" s="14"/>
    </row>
    <row r="78" spans="1:12" ht="12.75">
      <c r="A78" s="52"/>
      <c r="B78" s="44"/>
      <c r="C78" s="50">
        <v>3030</v>
      </c>
      <c r="D78" s="52" t="s">
        <v>45</v>
      </c>
      <c r="E78" s="67"/>
      <c r="F78" s="53">
        <v>14012.63</v>
      </c>
      <c r="G78" s="20"/>
      <c r="H78" s="14"/>
      <c r="I78" s="20"/>
      <c r="J78" s="14"/>
      <c r="K78" s="14"/>
      <c r="L78" s="14"/>
    </row>
    <row r="79" spans="1:12" ht="12.75">
      <c r="A79" s="52"/>
      <c r="B79" s="44"/>
      <c r="C79" s="50">
        <v>4110</v>
      </c>
      <c r="D79" s="52" t="s">
        <v>46</v>
      </c>
      <c r="E79" s="67"/>
      <c r="F79" s="53">
        <v>748.9</v>
      </c>
      <c r="G79" s="20"/>
      <c r="H79" s="14"/>
      <c r="I79" s="20"/>
      <c r="J79" s="14"/>
      <c r="K79" s="14"/>
      <c r="L79" s="14"/>
    </row>
    <row r="80" spans="1:12" ht="12.75">
      <c r="A80" s="52"/>
      <c r="B80" s="44"/>
      <c r="C80" s="50">
        <v>4120</v>
      </c>
      <c r="D80" s="52" t="s">
        <v>34</v>
      </c>
      <c r="E80" s="67"/>
      <c r="F80" s="53">
        <v>101.85</v>
      </c>
      <c r="G80" s="20"/>
      <c r="H80" s="14"/>
      <c r="I80" s="20"/>
      <c r="J80" s="14"/>
      <c r="K80" s="14"/>
      <c r="L80" s="14"/>
    </row>
    <row r="81" spans="1:12" ht="12.75">
      <c r="A81" s="52"/>
      <c r="B81" s="44"/>
      <c r="C81" s="50">
        <v>4170</v>
      </c>
      <c r="D81" s="52" t="s">
        <v>24</v>
      </c>
      <c r="E81" s="84"/>
      <c r="F81" s="53">
        <v>5130</v>
      </c>
      <c r="G81" s="20"/>
      <c r="H81" s="14"/>
      <c r="I81" s="20"/>
      <c r="J81" s="14"/>
      <c r="K81" s="14"/>
      <c r="L81" s="14"/>
    </row>
    <row r="82" spans="1:12" ht="12.75">
      <c r="A82" s="52"/>
      <c r="B82" s="44"/>
      <c r="C82" s="50">
        <v>4210</v>
      </c>
      <c r="D82" s="52" t="s">
        <v>43</v>
      </c>
      <c r="E82" s="84"/>
      <c r="F82" s="53">
        <v>1047.19</v>
      </c>
      <c r="G82" s="20"/>
      <c r="H82" s="14"/>
      <c r="I82" s="20"/>
      <c r="J82" s="14"/>
      <c r="K82" s="14"/>
      <c r="L82" s="14"/>
    </row>
    <row r="83" spans="1:12" ht="12.75">
      <c r="A83" s="52"/>
      <c r="B83" s="44"/>
      <c r="C83" s="50">
        <v>4300</v>
      </c>
      <c r="D83" s="52" t="s">
        <v>37</v>
      </c>
      <c r="E83" s="84"/>
      <c r="F83" s="53">
        <v>1651.47</v>
      </c>
      <c r="G83" s="20"/>
      <c r="H83" s="14"/>
      <c r="I83" s="20"/>
      <c r="J83" s="14"/>
      <c r="K83" s="14"/>
      <c r="L83" s="14"/>
    </row>
    <row r="84" spans="1:12" ht="12.75">
      <c r="A84" s="52"/>
      <c r="B84" s="44"/>
      <c r="C84" s="50">
        <v>4410</v>
      </c>
      <c r="D84" s="52" t="s">
        <v>38</v>
      </c>
      <c r="E84" s="84"/>
      <c r="F84" s="53">
        <v>464.08</v>
      </c>
      <c r="G84" s="20"/>
      <c r="H84" s="14"/>
      <c r="I84" s="20"/>
      <c r="J84" s="14"/>
      <c r="K84" s="14"/>
      <c r="L84" s="14"/>
    </row>
    <row r="85" spans="1:12" ht="25.5">
      <c r="A85" s="52"/>
      <c r="B85" s="44"/>
      <c r="C85" s="50">
        <v>4740</v>
      </c>
      <c r="D85" s="69" t="s">
        <v>28</v>
      </c>
      <c r="E85" s="84"/>
      <c r="F85" s="53">
        <v>295.89</v>
      </c>
      <c r="G85" s="20"/>
      <c r="H85" s="14"/>
      <c r="I85" s="20"/>
      <c r="J85" s="14"/>
      <c r="K85" s="14"/>
      <c r="L85" s="14"/>
    </row>
    <row r="86" spans="1:12" ht="12.75">
      <c r="A86" s="52"/>
      <c r="B86" s="44"/>
      <c r="C86" s="50">
        <v>4750</v>
      </c>
      <c r="D86" s="52" t="s">
        <v>29</v>
      </c>
      <c r="E86" s="84"/>
      <c r="F86" s="53">
        <v>568.99</v>
      </c>
      <c r="G86" s="20"/>
      <c r="H86" s="14"/>
      <c r="I86" s="20"/>
      <c r="J86" s="14"/>
      <c r="K86" s="14"/>
      <c r="L86" s="14"/>
    </row>
    <row r="87" spans="1:12" ht="12.75">
      <c r="A87" s="52"/>
      <c r="B87" s="44"/>
      <c r="C87" s="83"/>
      <c r="D87" s="77"/>
      <c r="E87" s="84"/>
      <c r="F87" s="53"/>
      <c r="G87" s="20"/>
      <c r="H87" s="14"/>
      <c r="I87" s="20"/>
      <c r="J87" s="14"/>
      <c r="K87" s="14"/>
      <c r="L87" s="14"/>
    </row>
    <row r="88" spans="1:12" ht="12.75">
      <c r="A88" s="70">
        <v>852</v>
      </c>
      <c r="B88" s="87"/>
      <c r="C88" s="88"/>
      <c r="D88" s="89" t="s">
        <v>48</v>
      </c>
      <c r="E88" s="90">
        <f>E90+E118+E124</f>
        <v>1647656</v>
      </c>
      <c r="F88" s="91">
        <f>F90+F118+F124</f>
        <v>1647656</v>
      </c>
      <c r="G88" s="20"/>
      <c r="H88" s="14"/>
      <c r="I88" s="20"/>
      <c r="J88" s="14"/>
      <c r="K88" s="14"/>
      <c r="L88" s="14"/>
    </row>
    <row r="89" spans="1:12" ht="26.25" thickBot="1">
      <c r="A89" s="52"/>
      <c r="B89" s="92"/>
      <c r="C89" s="92"/>
      <c r="D89" s="93" t="s">
        <v>49</v>
      </c>
      <c r="E89" s="65"/>
      <c r="F89" s="65"/>
      <c r="G89" s="20"/>
      <c r="H89" s="14"/>
      <c r="I89" s="20"/>
      <c r="J89" s="14"/>
      <c r="K89" s="14"/>
      <c r="L89" s="14"/>
    </row>
    <row r="90" spans="1:12" ht="13.5" thickBot="1">
      <c r="A90" s="79"/>
      <c r="B90" s="94">
        <v>85212</v>
      </c>
      <c r="C90" s="94"/>
      <c r="D90" s="94" t="s">
        <v>50</v>
      </c>
      <c r="E90" s="63">
        <f>SUM(E91:E101)</f>
        <v>1590000</v>
      </c>
      <c r="F90" s="63">
        <f>SUM(F91:F114)</f>
        <v>1590000</v>
      </c>
      <c r="G90" s="20"/>
      <c r="H90" s="14"/>
      <c r="I90" s="20"/>
      <c r="J90" s="14"/>
      <c r="K90" s="14"/>
      <c r="L90" s="14"/>
    </row>
    <row r="91" spans="1:12" ht="12.75">
      <c r="A91" s="77"/>
      <c r="B91" s="92"/>
      <c r="C91" s="92"/>
      <c r="D91" s="45" t="s">
        <v>19</v>
      </c>
      <c r="E91" s="65"/>
      <c r="F91" s="65"/>
      <c r="G91" s="20"/>
      <c r="H91" s="14"/>
      <c r="I91" s="20"/>
      <c r="J91" s="14"/>
      <c r="K91" s="14"/>
      <c r="L91" s="14"/>
    </row>
    <row r="92" spans="1:12" ht="12.75">
      <c r="A92" s="52"/>
      <c r="B92" s="92"/>
      <c r="C92" s="66"/>
      <c r="D92" s="45" t="s">
        <v>51</v>
      </c>
      <c r="E92" s="65"/>
      <c r="F92" s="67"/>
      <c r="G92" s="20"/>
      <c r="H92" s="14"/>
      <c r="I92" s="20"/>
      <c r="J92" s="14"/>
      <c r="K92" s="14"/>
      <c r="L92" s="14"/>
    </row>
    <row r="93" spans="1:12" ht="12.75">
      <c r="A93" s="52"/>
      <c r="B93" s="92"/>
      <c r="C93" s="66">
        <v>2010</v>
      </c>
      <c r="D93" s="45" t="s">
        <v>52</v>
      </c>
      <c r="E93" s="67">
        <v>1590000</v>
      </c>
      <c r="F93" s="67"/>
      <c r="G93" s="20"/>
      <c r="H93" s="14"/>
      <c r="I93" s="20"/>
      <c r="J93" s="14"/>
      <c r="K93" s="14"/>
      <c r="L93" s="14"/>
    </row>
    <row r="94" spans="1:12" ht="12.75">
      <c r="A94" s="52"/>
      <c r="B94" s="44"/>
      <c r="C94" s="66">
        <v>3020</v>
      </c>
      <c r="D94" s="45" t="s">
        <v>36</v>
      </c>
      <c r="E94" s="67"/>
      <c r="F94" s="67">
        <v>110</v>
      </c>
      <c r="G94" s="20"/>
      <c r="H94" s="14"/>
      <c r="I94" s="20"/>
      <c r="J94" s="14"/>
      <c r="K94" s="14"/>
      <c r="L94" s="14"/>
    </row>
    <row r="95" spans="1:12" ht="12.75">
      <c r="A95" s="52"/>
      <c r="B95" s="92"/>
      <c r="C95" s="50">
        <v>3110</v>
      </c>
      <c r="D95" s="52" t="s">
        <v>53</v>
      </c>
      <c r="E95" s="67"/>
      <c r="F95" s="51">
        <v>1528300</v>
      </c>
      <c r="G95" s="20"/>
      <c r="H95" s="14"/>
      <c r="I95" s="20"/>
      <c r="J95" s="14"/>
      <c r="K95" s="14"/>
      <c r="L95" s="14"/>
    </row>
    <row r="96" spans="1:12" ht="12.75">
      <c r="A96" s="52"/>
      <c r="B96" s="92"/>
      <c r="C96" s="66">
        <v>4010</v>
      </c>
      <c r="D96" s="45" t="s">
        <v>54</v>
      </c>
      <c r="E96" s="67"/>
      <c r="F96" s="51">
        <v>18900</v>
      </c>
      <c r="G96" s="20"/>
      <c r="H96" s="14"/>
      <c r="I96" s="20"/>
      <c r="J96" s="14"/>
      <c r="K96" s="14"/>
      <c r="L96" s="14"/>
    </row>
    <row r="97" spans="1:12" ht="12.75">
      <c r="A97" s="52"/>
      <c r="B97" s="92"/>
      <c r="C97" s="66">
        <v>4040</v>
      </c>
      <c r="D97" s="45" t="s">
        <v>55</v>
      </c>
      <c r="E97" s="67"/>
      <c r="F97" s="51">
        <v>1351</v>
      </c>
      <c r="G97" s="20"/>
      <c r="H97" s="14"/>
      <c r="I97" s="20"/>
      <c r="J97" s="14"/>
      <c r="K97" s="14"/>
      <c r="L97" s="14"/>
    </row>
    <row r="98" spans="1:12" ht="12.75">
      <c r="A98" s="52"/>
      <c r="B98" s="92"/>
      <c r="C98" s="66">
        <v>4110</v>
      </c>
      <c r="D98" s="45" t="s">
        <v>46</v>
      </c>
      <c r="E98" s="67"/>
      <c r="F98" s="51">
        <v>17072</v>
      </c>
      <c r="G98" s="20"/>
      <c r="H98" s="14"/>
      <c r="I98" s="20"/>
      <c r="J98" s="14"/>
      <c r="K98" s="14"/>
      <c r="L98" s="14"/>
    </row>
    <row r="99" spans="1:11" ht="12.75">
      <c r="A99" s="52"/>
      <c r="B99" s="92"/>
      <c r="C99" s="66">
        <v>4120</v>
      </c>
      <c r="D99" s="45" t="s">
        <v>34</v>
      </c>
      <c r="E99" s="67"/>
      <c r="F99" s="51">
        <v>514</v>
      </c>
      <c r="G99" s="14"/>
      <c r="H99" s="20"/>
      <c r="I99" s="14"/>
      <c r="J99" s="14"/>
      <c r="K99" s="14"/>
    </row>
    <row r="100" spans="1:11" ht="12.75">
      <c r="A100" s="52"/>
      <c r="B100" s="92"/>
      <c r="C100" s="66">
        <v>4170</v>
      </c>
      <c r="D100" s="45" t="s">
        <v>56</v>
      </c>
      <c r="E100" s="67"/>
      <c r="F100" s="51">
        <v>5200</v>
      </c>
      <c r="G100" s="14"/>
      <c r="H100" s="20"/>
      <c r="I100" s="14"/>
      <c r="J100" s="14"/>
      <c r="K100" s="14"/>
    </row>
    <row r="101" spans="1:11" ht="12.75">
      <c r="A101" s="52"/>
      <c r="B101" s="92"/>
      <c r="C101" s="66">
        <v>4210</v>
      </c>
      <c r="D101" s="77" t="s">
        <v>25</v>
      </c>
      <c r="E101" s="65"/>
      <c r="F101" s="51">
        <v>3100</v>
      </c>
      <c r="G101" s="14"/>
      <c r="H101" s="20"/>
      <c r="I101" s="14"/>
      <c r="J101" s="14"/>
      <c r="K101" s="14"/>
    </row>
    <row r="102" spans="1:11" ht="12.75">
      <c r="A102" s="52"/>
      <c r="B102" s="95"/>
      <c r="C102" s="50">
        <v>4260</v>
      </c>
      <c r="D102" s="52" t="s">
        <v>57</v>
      </c>
      <c r="E102" s="96"/>
      <c r="F102" s="51">
        <v>1268</v>
      </c>
      <c r="G102" s="14"/>
      <c r="H102" s="20"/>
      <c r="I102" s="14"/>
      <c r="J102" s="14"/>
      <c r="K102" s="14"/>
    </row>
    <row r="103" spans="1:11" ht="12.75">
      <c r="A103" s="52"/>
      <c r="B103" s="92"/>
      <c r="C103" s="66">
        <v>4270</v>
      </c>
      <c r="D103" s="77" t="s">
        <v>58</v>
      </c>
      <c r="E103" s="65"/>
      <c r="F103" s="51">
        <v>1630</v>
      </c>
      <c r="G103" s="14"/>
      <c r="H103" s="20"/>
      <c r="I103" s="14"/>
      <c r="J103" s="14"/>
      <c r="K103" s="14"/>
    </row>
    <row r="104" spans="1:11" ht="12.75">
      <c r="A104" s="52"/>
      <c r="B104" s="92"/>
      <c r="C104" s="66">
        <v>4280</v>
      </c>
      <c r="D104" s="77" t="s">
        <v>59</v>
      </c>
      <c r="E104" s="65"/>
      <c r="F104" s="51">
        <v>110</v>
      </c>
      <c r="G104" s="14"/>
      <c r="H104" s="20"/>
      <c r="I104" s="14"/>
      <c r="J104" s="14"/>
      <c r="K104" s="14"/>
    </row>
    <row r="105" spans="1:11" ht="12.75">
      <c r="A105" s="52"/>
      <c r="B105" s="92"/>
      <c r="C105" s="66">
        <v>4300</v>
      </c>
      <c r="D105" s="77" t="s">
        <v>37</v>
      </c>
      <c r="E105" s="65"/>
      <c r="F105" s="51">
        <v>7000</v>
      </c>
      <c r="G105" s="14"/>
      <c r="H105" s="20"/>
      <c r="I105" s="14"/>
      <c r="J105" s="14"/>
      <c r="K105" s="14"/>
    </row>
    <row r="106" spans="1:11" ht="12.75">
      <c r="A106" s="52"/>
      <c r="B106" s="92"/>
      <c r="C106" s="66">
        <v>4360</v>
      </c>
      <c r="D106" s="77" t="s">
        <v>60</v>
      </c>
      <c r="E106" s="65"/>
      <c r="F106" s="51"/>
      <c r="G106" s="14"/>
      <c r="H106" s="20"/>
      <c r="I106" s="14"/>
      <c r="J106" s="14"/>
      <c r="K106" s="14"/>
    </row>
    <row r="107" spans="1:12" ht="12.75">
      <c r="A107" s="52"/>
      <c r="B107" s="92"/>
      <c r="C107" s="66"/>
      <c r="D107" s="97" t="s">
        <v>61</v>
      </c>
      <c r="E107" s="65"/>
      <c r="F107" s="51">
        <v>1400</v>
      </c>
      <c r="G107" s="20"/>
      <c r="H107" s="14"/>
      <c r="I107" s="20"/>
      <c r="J107" s="14"/>
      <c r="K107" s="14"/>
      <c r="L107" s="14"/>
    </row>
    <row r="108" spans="1:12" ht="12.75">
      <c r="A108" s="52"/>
      <c r="B108" s="92"/>
      <c r="C108" s="50">
        <v>4410</v>
      </c>
      <c r="D108" s="52" t="s">
        <v>38</v>
      </c>
      <c r="E108" s="96"/>
      <c r="F108" s="51">
        <v>229</v>
      </c>
      <c r="G108" s="20"/>
      <c r="H108" s="14"/>
      <c r="I108" s="20"/>
      <c r="J108" s="14"/>
      <c r="K108" s="14"/>
      <c r="L108" s="14"/>
    </row>
    <row r="109" spans="1:12" ht="12.75">
      <c r="A109" s="52"/>
      <c r="B109" s="92"/>
      <c r="C109" s="66">
        <v>4440</v>
      </c>
      <c r="D109" s="77" t="s">
        <v>62</v>
      </c>
      <c r="E109" s="65"/>
      <c r="F109" s="51">
        <v>1048</v>
      </c>
      <c r="G109" s="20"/>
      <c r="H109" s="14"/>
      <c r="I109" s="20"/>
      <c r="J109" s="14"/>
      <c r="K109" s="14"/>
      <c r="L109" s="14"/>
    </row>
    <row r="110" spans="1:12" ht="12.75">
      <c r="A110" s="52"/>
      <c r="B110" s="92"/>
      <c r="C110" s="66">
        <v>4700</v>
      </c>
      <c r="D110" s="77" t="s">
        <v>63</v>
      </c>
      <c r="E110" s="65"/>
      <c r="F110" s="51"/>
      <c r="G110" s="20"/>
      <c r="H110" s="14"/>
      <c r="I110" s="20"/>
      <c r="J110" s="14"/>
      <c r="K110" s="14"/>
      <c r="L110" s="14"/>
    </row>
    <row r="111" spans="1:12" ht="12.75">
      <c r="A111" s="52"/>
      <c r="B111" s="92"/>
      <c r="C111" s="66"/>
      <c r="D111" s="77" t="s">
        <v>64</v>
      </c>
      <c r="E111" s="65"/>
      <c r="F111" s="51">
        <v>1718</v>
      </c>
      <c r="G111" s="20"/>
      <c r="H111" s="14"/>
      <c r="I111" s="20"/>
      <c r="J111" s="14"/>
      <c r="K111" s="14"/>
      <c r="L111" s="14"/>
    </row>
    <row r="112" spans="1:12" ht="12.75">
      <c r="A112" s="52"/>
      <c r="B112" s="92"/>
      <c r="C112" s="66">
        <v>4740</v>
      </c>
      <c r="D112" s="77" t="s">
        <v>65</v>
      </c>
      <c r="E112" s="65"/>
      <c r="F112" s="51"/>
      <c r="G112" s="20"/>
      <c r="H112" s="14"/>
      <c r="I112" s="20"/>
      <c r="J112" s="14"/>
      <c r="K112" s="14"/>
      <c r="L112" s="14"/>
    </row>
    <row r="113" spans="1:12" ht="12.75">
      <c r="A113" s="52"/>
      <c r="B113" s="92"/>
      <c r="C113" s="66"/>
      <c r="D113" s="77" t="s">
        <v>66</v>
      </c>
      <c r="E113" s="65"/>
      <c r="F113" s="51">
        <v>350</v>
      </c>
      <c r="G113" s="20"/>
      <c r="H113" s="14"/>
      <c r="I113" s="20"/>
      <c r="J113" s="14"/>
      <c r="K113" s="14"/>
      <c r="L113" s="14"/>
    </row>
    <row r="114" spans="1:12" ht="12.75">
      <c r="A114" s="52"/>
      <c r="B114" s="92"/>
      <c r="C114" s="66">
        <v>4750</v>
      </c>
      <c r="D114" s="77" t="s">
        <v>29</v>
      </c>
      <c r="E114" s="65"/>
      <c r="F114" s="51">
        <v>700</v>
      </c>
      <c r="G114" s="20"/>
      <c r="H114" s="14"/>
      <c r="I114" s="20"/>
      <c r="J114" s="14"/>
      <c r="K114" s="14"/>
      <c r="L114" s="14"/>
    </row>
    <row r="115" spans="1:12" ht="12.75">
      <c r="A115" s="52"/>
      <c r="B115" s="92"/>
      <c r="C115" s="66"/>
      <c r="D115" s="77"/>
      <c r="E115" s="65"/>
      <c r="F115" s="51"/>
      <c r="G115" s="20"/>
      <c r="H115" s="14"/>
      <c r="I115" s="20"/>
      <c r="J115" s="14"/>
      <c r="K115" s="14"/>
      <c r="L115" s="14"/>
    </row>
    <row r="116" spans="1:6" ht="13.5" thickBot="1">
      <c r="A116" s="52"/>
      <c r="B116" s="92"/>
      <c r="C116" s="92"/>
      <c r="D116" s="86" t="s">
        <v>67</v>
      </c>
      <c r="E116" s="65"/>
      <c r="F116" s="96"/>
    </row>
    <row r="117" spans="1:6" ht="13.5" thickBot="1">
      <c r="A117" s="52"/>
      <c r="B117" s="92"/>
      <c r="C117" s="92"/>
      <c r="D117" s="98" t="s">
        <v>68</v>
      </c>
      <c r="E117" s="65"/>
      <c r="F117" s="96"/>
    </row>
    <row r="118" spans="1:6" ht="26.25" thickBot="1">
      <c r="A118" s="79"/>
      <c r="B118" s="86">
        <v>85213</v>
      </c>
      <c r="C118" s="86"/>
      <c r="D118" s="99" t="s">
        <v>69</v>
      </c>
      <c r="E118" s="82">
        <f>SUM(E119:E122)</f>
        <v>656</v>
      </c>
      <c r="F118" s="82">
        <f>SUM(F119:F122)</f>
        <v>656</v>
      </c>
    </row>
    <row r="119" spans="1:6" ht="12.75">
      <c r="A119" s="77"/>
      <c r="B119" s="77"/>
      <c r="C119" s="77"/>
      <c r="D119" s="45" t="s">
        <v>19</v>
      </c>
      <c r="E119" s="67"/>
      <c r="F119" s="67"/>
    </row>
    <row r="120" spans="1:6" ht="12.75">
      <c r="A120" s="52"/>
      <c r="B120" s="52"/>
      <c r="C120" s="52"/>
      <c r="D120" s="45" t="s">
        <v>51</v>
      </c>
      <c r="E120" s="51"/>
      <c r="F120" s="51"/>
    </row>
    <row r="121" spans="1:6" ht="12.75">
      <c r="A121" s="52"/>
      <c r="B121" s="52"/>
      <c r="C121" s="50">
        <v>2010</v>
      </c>
      <c r="D121" s="45" t="s">
        <v>52</v>
      </c>
      <c r="E121" s="51">
        <v>656</v>
      </c>
      <c r="F121" s="51"/>
    </row>
    <row r="122" spans="1:6" ht="12.75">
      <c r="A122" s="52"/>
      <c r="B122" s="52"/>
      <c r="C122" s="50">
        <v>4130</v>
      </c>
      <c r="D122" s="52" t="s">
        <v>70</v>
      </c>
      <c r="E122" s="51"/>
      <c r="F122" s="51">
        <v>656</v>
      </c>
    </row>
    <row r="123" spans="1:6" ht="12.75">
      <c r="A123" s="52"/>
      <c r="B123" s="52"/>
      <c r="C123" s="50"/>
      <c r="D123" s="52"/>
      <c r="E123" s="51"/>
      <c r="F123" s="51"/>
    </row>
    <row r="124" spans="1:6" ht="13.5" thickBot="1">
      <c r="A124" s="86"/>
      <c r="B124" s="86">
        <v>85295</v>
      </c>
      <c r="C124" s="80"/>
      <c r="D124" s="86" t="s">
        <v>74</v>
      </c>
      <c r="E124" s="82">
        <f>SUM(E125:E130)</f>
        <v>57000</v>
      </c>
      <c r="F124" s="82">
        <f>SUM(F125:F130)</f>
        <v>57000</v>
      </c>
    </row>
    <row r="125" spans="1:12" ht="12.75">
      <c r="A125" s="77"/>
      <c r="B125" s="92"/>
      <c r="C125" s="92"/>
      <c r="D125" s="45" t="s">
        <v>19</v>
      </c>
      <c r="E125" s="65"/>
      <c r="F125" s="65"/>
      <c r="G125" s="20"/>
      <c r="H125" s="14"/>
      <c r="I125" s="20"/>
      <c r="J125" s="14"/>
      <c r="K125" s="14"/>
      <c r="L125" s="14"/>
    </row>
    <row r="126" spans="1:12" ht="12.75">
      <c r="A126" s="52"/>
      <c r="B126" s="92"/>
      <c r="C126" s="66"/>
      <c r="D126" s="45" t="s">
        <v>51</v>
      </c>
      <c r="E126" s="65"/>
      <c r="F126" s="67"/>
      <c r="G126" s="20"/>
      <c r="H126" s="14"/>
      <c r="I126" s="20"/>
      <c r="J126" s="14"/>
      <c r="K126" s="14"/>
      <c r="L126" s="14"/>
    </row>
    <row r="127" spans="1:12" ht="12.75">
      <c r="A127" s="52"/>
      <c r="B127" s="92"/>
      <c r="C127" s="66">
        <v>2010</v>
      </c>
      <c r="D127" s="45" t="s">
        <v>52</v>
      </c>
      <c r="E127" s="67">
        <v>57000</v>
      </c>
      <c r="F127" s="67"/>
      <c r="G127" s="20"/>
      <c r="H127" s="14"/>
      <c r="I127" s="20"/>
      <c r="J127" s="14"/>
      <c r="K127" s="14"/>
      <c r="L127" s="14"/>
    </row>
    <row r="128" spans="1:12" ht="12.75">
      <c r="A128" s="52"/>
      <c r="B128" s="92"/>
      <c r="C128" s="50">
        <v>3110</v>
      </c>
      <c r="D128" s="52" t="s">
        <v>53</v>
      </c>
      <c r="E128" s="67"/>
      <c r="F128" s="51">
        <v>57000</v>
      </c>
      <c r="G128" s="20"/>
      <c r="H128" s="14"/>
      <c r="I128" s="20"/>
      <c r="J128" s="14"/>
      <c r="K128" s="14"/>
      <c r="L128" s="14"/>
    </row>
    <row r="129" spans="1:6" ht="12.75">
      <c r="A129" s="52"/>
      <c r="B129" s="52"/>
      <c r="C129" s="50"/>
      <c r="D129" s="52"/>
      <c r="E129" s="51"/>
      <c r="F129" s="51"/>
    </row>
    <row r="130" spans="1:6" ht="13.5" thickBot="1">
      <c r="A130" s="79"/>
      <c r="B130" s="52"/>
      <c r="C130" s="50"/>
      <c r="D130" s="52"/>
      <c r="E130" s="51"/>
      <c r="F130" s="51"/>
    </row>
    <row r="131" spans="1:6" ht="13.5" thickBot="1">
      <c r="A131" s="100"/>
      <c r="B131" s="101"/>
      <c r="C131" s="102"/>
      <c r="D131" s="103" t="s">
        <v>71</v>
      </c>
      <c r="E131" s="58">
        <f>E28+E50+E88+E14</f>
        <v>2078447</v>
      </c>
      <c r="F131" s="59">
        <f>F28+F50+F88+F14</f>
        <v>2078447</v>
      </c>
    </row>
    <row r="132" ht="12.75">
      <c r="E132" s="104"/>
    </row>
    <row r="134" spans="3:6" ht="12.75">
      <c r="C134" s="1" t="s">
        <v>72</v>
      </c>
      <c r="F134" s="14"/>
    </row>
    <row r="135" ht="12.75">
      <c r="F135" s="14"/>
    </row>
    <row r="136" spans="3:6" ht="12.75">
      <c r="C136" s="1" t="s">
        <v>75</v>
      </c>
      <c r="D136" s="14"/>
      <c r="F136" s="14"/>
    </row>
    <row r="137" spans="3:6" ht="12.75">
      <c r="C137" s="1" t="s">
        <v>76</v>
      </c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14"/>
    </row>
    <row r="160" spans="4:6" ht="12.75">
      <c r="D160" s="14"/>
      <c r="E160" s="14"/>
      <c r="F160" s="14"/>
    </row>
    <row r="161" spans="4:6" ht="12.75">
      <c r="D161" s="14"/>
      <c r="E161" s="14"/>
      <c r="F161" s="14"/>
    </row>
    <row r="162" spans="3:7" ht="12.75">
      <c r="C162" s="14"/>
      <c r="D162" s="14"/>
      <c r="E162" s="14"/>
      <c r="F162" s="14"/>
      <c r="G162" s="14"/>
    </row>
    <row r="163" spans="3:7" ht="12.75">
      <c r="C163" s="14"/>
      <c r="D163" s="14"/>
      <c r="E163" s="14"/>
      <c r="F163" s="14"/>
      <c r="G163" s="14"/>
    </row>
    <row r="164" spans="3:7" ht="12.75">
      <c r="C164" s="14"/>
      <c r="D164" s="14"/>
      <c r="E164" s="14"/>
      <c r="F164" s="14"/>
      <c r="G164" s="14"/>
    </row>
    <row r="165" spans="3:7" ht="12.75">
      <c r="C165" s="14"/>
      <c r="D165" s="14"/>
      <c r="E165" s="14"/>
      <c r="F165" s="14"/>
      <c r="G165" s="14"/>
    </row>
    <row r="166" spans="3:7" ht="12.75">
      <c r="C166" s="14"/>
      <c r="D166" s="14"/>
      <c r="E166" s="14"/>
      <c r="F166" s="14"/>
      <c r="G166" s="14"/>
    </row>
    <row r="167" spans="3:7" ht="12.75">
      <c r="C167" s="14"/>
      <c r="D167" s="14"/>
      <c r="E167" s="14"/>
      <c r="F167" s="14"/>
      <c r="G167" s="14"/>
    </row>
    <row r="168" spans="3:7" ht="12.75">
      <c r="C168" s="14"/>
      <c r="D168" s="14"/>
      <c r="E168" s="14"/>
      <c r="F168" s="14"/>
      <c r="G168" s="14"/>
    </row>
    <row r="169" spans="3:7" ht="12.75">
      <c r="C169" s="14"/>
      <c r="D169" s="14"/>
      <c r="E169" s="14"/>
      <c r="F169" s="14"/>
      <c r="G169" s="14"/>
    </row>
    <row r="170" spans="3:7" ht="12.75">
      <c r="C170" s="14"/>
      <c r="D170" s="14"/>
      <c r="E170" s="14"/>
      <c r="F170" s="14"/>
      <c r="G170" s="14"/>
    </row>
    <row r="171" spans="3:7" ht="12.75">
      <c r="C171" s="14"/>
      <c r="D171" s="14"/>
      <c r="E171" s="14"/>
      <c r="F171" s="14"/>
      <c r="G171" s="14"/>
    </row>
    <row r="172" spans="3:7" ht="12.75">
      <c r="C172" s="14"/>
      <c r="D172" s="14"/>
      <c r="E172" s="14"/>
      <c r="F172" s="14"/>
      <c r="G172" s="14"/>
    </row>
    <row r="173" spans="3:7" ht="12.75">
      <c r="C173" s="14"/>
      <c r="D173" s="14"/>
      <c r="E173" s="14"/>
      <c r="F173" s="14"/>
      <c r="G173" s="14"/>
    </row>
    <row r="174" spans="3:7" ht="12.75">
      <c r="C174" s="14"/>
      <c r="D174" s="14"/>
      <c r="E174" s="14"/>
      <c r="F174" s="14"/>
      <c r="G174" s="14"/>
    </row>
    <row r="175" spans="3:7" ht="12.75">
      <c r="C175" s="14"/>
      <c r="D175" s="14"/>
      <c r="E175" s="14"/>
      <c r="F175" s="14"/>
      <c r="G175" s="14"/>
    </row>
    <row r="176" spans="3:7" ht="12.75">
      <c r="C176" s="14"/>
      <c r="D176" s="14"/>
      <c r="E176" s="14"/>
      <c r="F176" s="14"/>
      <c r="G176" s="14"/>
    </row>
    <row r="177" spans="3:7" ht="12.75">
      <c r="C177" s="14"/>
      <c r="D177" s="14"/>
      <c r="E177" s="14"/>
      <c r="F177" s="14"/>
      <c r="G177" s="14"/>
    </row>
    <row r="178" spans="3:7" ht="12.75">
      <c r="C178" s="14"/>
      <c r="D178" s="14"/>
      <c r="E178" s="14"/>
      <c r="F178" s="14"/>
      <c r="G178" s="14"/>
    </row>
    <row r="179" spans="3:7" ht="12.75">
      <c r="C179" s="14"/>
      <c r="D179" s="14"/>
      <c r="E179" s="14"/>
      <c r="F179" s="14"/>
      <c r="G179" s="14"/>
    </row>
    <row r="180" spans="3:7" ht="12.75">
      <c r="C180" s="14"/>
      <c r="D180" s="14"/>
      <c r="E180" s="14"/>
      <c r="F180" s="14"/>
      <c r="G180" s="14"/>
    </row>
    <row r="181" spans="3:7" ht="12.75">
      <c r="C181" s="14"/>
      <c r="D181" s="14"/>
      <c r="E181" s="14"/>
      <c r="F181" s="14"/>
      <c r="G181" s="14"/>
    </row>
    <row r="182" spans="3:7" ht="12.75">
      <c r="C182" s="14"/>
      <c r="D182" s="14"/>
      <c r="E182" s="14"/>
      <c r="F182" s="14"/>
      <c r="G182" s="14"/>
    </row>
    <row r="183" spans="3:7" ht="12.75">
      <c r="C183" s="14"/>
      <c r="D183" s="14"/>
      <c r="E183" s="14"/>
      <c r="F183" s="14"/>
      <c r="G183" s="14"/>
    </row>
    <row r="184" spans="3:7" ht="12.75">
      <c r="C184" s="14"/>
      <c r="D184" s="14"/>
      <c r="E184" s="14"/>
      <c r="F184" s="14"/>
      <c r="G184" s="14"/>
    </row>
    <row r="185" spans="3:7" ht="12.75">
      <c r="C185" s="14"/>
      <c r="D185" s="14"/>
      <c r="E185" s="14"/>
      <c r="F185" s="14"/>
      <c r="G185" s="14"/>
    </row>
    <row r="186" spans="3:7" ht="12.75">
      <c r="C186" s="14"/>
      <c r="D186" s="14"/>
      <c r="E186" s="14"/>
      <c r="F186" s="14"/>
      <c r="G186" s="14"/>
    </row>
    <row r="187" spans="3:7" ht="12.75">
      <c r="C187" s="14"/>
      <c r="D187" s="14"/>
      <c r="E187" s="14"/>
      <c r="F187" s="14"/>
      <c r="G187" s="14"/>
    </row>
    <row r="188" spans="3:7" ht="12.75">
      <c r="C188" s="14"/>
      <c r="D188" s="14"/>
      <c r="E188" s="14"/>
      <c r="F188" s="14"/>
      <c r="G188" s="14"/>
    </row>
    <row r="189" spans="3:7" ht="12.75">
      <c r="C189" s="14"/>
      <c r="D189" s="14"/>
      <c r="E189" s="14"/>
      <c r="F189" s="14"/>
      <c r="G189" s="14"/>
    </row>
    <row r="190" spans="3:7" ht="12.75">
      <c r="C190" s="14"/>
      <c r="D190" s="14"/>
      <c r="E190" s="14"/>
      <c r="F190" s="14"/>
      <c r="G190" s="14"/>
    </row>
    <row r="191" spans="3:7" ht="12.75">
      <c r="C191" s="14"/>
      <c r="D191" s="14"/>
      <c r="E191" s="14"/>
      <c r="F191" s="14"/>
      <c r="G191" s="14"/>
    </row>
    <row r="192" spans="3:7" ht="12.75">
      <c r="C192" s="14"/>
      <c r="D192" s="14"/>
      <c r="E192" s="14"/>
      <c r="F192" s="14"/>
      <c r="G192" s="14"/>
    </row>
    <row r="193" spans="3:7" ht="12.75">
      <c r="C193" s="14"/>
      <c r="D193" s="14"/>
      <c r="E193" s="14"/>
      <c r="F193" s="14"/>
      <c r="G193" s="14"/>
    </row>
    <row r="194" spans="3:7" ht="12.75">
      <c r="C194" s="14"/>
      <c r="D194" s="14"/>
      <c r="E194" s="14"/>
      <c r="F194" s="14"/>
      <c r="G194" s="14"/>
    </row>
    <row r="195" spans="3:7" ht="12.75">
      <c r="C195" s="14"/>
      <c r="D195" s="14"/>
      <c r="E195" s="14"/>
      <c r="F195" s="14"/>
      <c r="G195" s="14"/>
    </row>
    <row r="196" spans="3:7" ht="12.75">
      <c r="C196" s="14"/>
      <c r="D196" s="14"/>
      <c r="E196" s="14"/>
      <c r="F196" s="14"/>
      <c r="G196" s="14"/>
    </row>
    <row r="197" spans="3:7" ht="12.75">
      <c r="C197" s="14"/>
      <c r="D197" s="14"/>
      <c r="E197" s="14"/>
      <c r="F197" s="14"/>
      <c r="G197" s="14"/>
    </row>
    <row r="198" spans="3:7" ht="12.75">
      <c r="C198" s="14"/>
      <c r="D198" s="14"/>
      <c r="E198" s="14"/>
      <c r="F198" s="14"/>
      <c r="G198" s="14"/>
    </row>
    <row r="199" spans="3:7" ht="12.75">
      <c r="C199" s="14"/>
      <c r="D199" s="14"/>
      <c r="E199" s="14"/>
      <c r="F199" s="14"/>
      <c r="G199" s="14"/>
    </row>
    <row r="200" spans="3:7" ht="12.75">
      <c r="C200" s="14"/>
      <c r="D200" s="14"/>
      <c r="E200" s="14"/>
      <c r="F200" s="14"/>
      <c r="G200" s="14"/>
    </row>
    <row r="201" spans="3:7" ht="12.75">
      <c r="C201" s="14"/>
      <c r="D201" s="14"/>
      <c r="E201" s="14"/>
      <c r="F201" s="14"/>
      <c r="G201" s="14"/>
    </row>
    <row r="202" spans="3:7" ht="12.75">
      <c r="C202" s="14"/>
      <c r="D202" s="14"/>
      <c r="E202" s="14"/>
      <c r="F202" s="14"/>
      <c r="G202" s="14"/>
    </row>
    <row r="203" spans="3:7" ht="12.75">
      <c r="C203" s="14"/>
      <c r="D203" s="14"/>
      <c r="E203" s="14"/>
      <c r="F203" s="14"/>
      <c r="G203" s="14"/>
    </row>
    <row r="204" spans="3:7" ht="12.75">
      <c r="C204" s="14"/>
      <c r="D204" s="14"/>
      <c r="E204" s="14"/>
      <c r="F204" s="14"/>
      <c r="G204" s="14"/>
    </row>
    <row r="205" spans="3:7" ht="12.75">
      <c r="C205" s="14"/>
      <c r="D205" s="14"/>
      <c r="E205" s="14"/>
      <c r="F205" s="14"/>
      <c r="G205" s="14"/>
    </row>
    <row r="206" spans="3:7" ht="12.75">
      <c r="C206" s="14"/>
      <c r="D206" s="14"/>
      <c r="E206" s="14"/>
      <c r="F206" s="14"/>
      <c r="G206" s="14"/>
    </row>
    <row r="207" spans="3:7" ht="12.75">
      <c r="C207" s="14"/>
      <c r="D207" s="14"/>
      <c r="E207" s="14"/>
      <c r="F207" s="14"/>
      <c r="G207" s="14"/>
    </row>
    <row r="208" spans="3:7" ht="12.75">
      <c r="C208" s="14"/>
      <c r="D208" s="14"/>
      <c r="E208" s="14"/>
      <c r="F208" s="14"/>
      <c r="G208" s="14"/>
    </row>
    <row r="209" spans="3:7" ht="12.75">
      <c r="C209" s="14"/>
      <c r="D209" s="14"/>
      <c r="E209" s="14"/>
      <c r="F209" s="14"/>
      <c r="G209" s="14"/>
    </row>
    <row r="210" spans="3:7" ht="12.75">
      <c r="C210" s="14"/>
      <c r="D210" s="14"/>
      <c r="E210" s="14"/>
      <c r="F210" s="14"/>
      <c r="G210" s="14"/>
    </row>
    <row r="211" spans="3:7" ht="12.75">
      <c r="C211" s="14"/>
      <c r="D211" s="14"/>
      <c r="E211" s="14"/>
      <c r="F211" s="14"/>
      <c r="G211" s="14"/>
    </row>
    <row r="212" spans="3:7" ht="12.75">
      <c r="C212" s="14"/>
      <c r="D212" s="14"/>
      <c r="E212" s="14"/>
      <c r="F212" s="14"/>
      <c r="G212" s="14"/>
    </row>
    <row r="213" spans="3:7" ht="12.75">
      <c r="C213" s="14"/>
      <c r="D213" s="14"/>
      <c r="E213" s="14"/>
      <c r="F213" s="14"/>
      <c r="G213" s="14"/>
    </row>
    <row r="214" spans="3:7" ht="12.75">
      <c r="C214" s="14"/>
      <c r="D214" s="14"/>
      <c r="E214" s="14"/>
      <c r="F214" s="14"/>
      <c r="G214" s="14"/>
    </row>
    <row r="215" spans="3:7" ht="12.75">
      <c r="C215" s="14"/>
      <c r="D215" s="14"/>
      <c r="E215" s="14"/>
      <c r="F215" s="14"/>
      <c r="G215" s="14"/>
    </row>
    <row r="216" spans="3:7" ht="12.75">
      <c r="C216" s="14"/>
      <c r="D216" s="14"/>
      <c r="E216" s="14"/>
      <c r="F216" s="14"/>
      <c r="G216" s="14"/>
    </row>
    <row r="217" spans="3:7" ht="12.75">
      <c r="C217" s="14"/>
      <c r="D217" s="14"/>
      <c r="E217" s="14"/>
      <c r="F217" s="14"/>
      <c r="G217" s="14"/>
    </row>
    <row r="218" spans="3:7" ht="12.75">
      <c r="C218" s="14"/>
      <c r="D218" s="14"/>
      <c r="E218" s="14"/>
      <c r="F218" s="14"/>
      <c r="G218" s="14"/>
    </row>
    <row r="219" spans="3:7" ht="12.75">
      <c r="C219" s="14"/>
      <c r="D219" s="14"/>
      <c r="E219" s="14"/>
      <c r="F219" s="14"/>
      <c r="G219" s="14"/>
    </row>
    <row r="220" spans="3:7" ht="12.75">
      <c r="C220" s="14"/>
      <c r="D220" s="14"/>
      <c r="E220" s="14"/>
      <c r="F220" s="14"/>
      <c r="G220" s="14"/>
    </row>
    <row r="221" spans="4:6" ht="12.75">
      <c r="D221" s="14"/>
      <c r="E221" s="14"/>
      <c r="F221" s="14"/>
    </row>
    <row r="222" spans="4:6" ht="12.75">
      <c r="D222" s="14"/>
      <c r="E222" s="14"/>
      <c r="F222" s="14"/>
    </row>
  </sheetData>
  <sheetProtection/>
  <printOptions/>
  <pageMargins left="1.08" right="0.49" top="0.34" bottom="0.34" header="0.3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2010-11-30T08:29:31Z</cp:lastPrinted>
  <dcterms:created xsi:type="dcterms:W3CDTF">2010-11-25T09:26:34Z</dcterms:created>
  <dcterms:modified xsi:type="dcterms:W3CDTF">2010-12-06T14:12:06Z</dcterms:modified>
  <cp:category/>
  <cp:version/>
  <cp:contentType/>
  <cp:contentStatus/>
</cp:coreProperties>
</file>