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<sst xmlns="http://schemas.openxmlformats.org/spreadsheetml/2006/main" count="106" uniqueCount="74">
  <si>
    <t xml:space="preserve">                                                                                   Załącznik nr 3 do </t>
  </si>
  <si>
    <t xml:space="preserve">                                                                                   w sprawie zmian w budżecie Gminy Zaniemyśl na rok 2011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</si>
  <si>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</si>
  <si>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</si>
  <si>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</si>
  <si>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2011r. </t>
  </si>
  <si>
    <t xml:space="preserve">           </t>
  </si>
  <si>
    <t>w złotych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</si>
  <si>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</si>
  <si>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</si>
  <si>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</si>
  <si>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</si>
  <si>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</si>
  <si>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</si>
  <si>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</si>
  <si>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</si>
  <si>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</si>
  <si>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</si>
  <si>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</si>
  <si>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</si>
  <si>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</si>
  <si>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</si>
  <si>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</si>
  <si>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</si>
  <si>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>Spis powszechny i inne</t>
  </si>
  <si>
    <t>Wydatki osobowe niezaliczane do wynagrodzeń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</si>
  <si>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</si>
  <si>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</si>
  <si>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</si>
  <si>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</si>
  <si>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</si>
  <si>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</si>
  <si>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Zakup usług pozostałych </t>
  </si>
  <si>
    <t>Wybory do rad gmin, rad powiatów i sejmików województw, wybory wójtów, burmistrzów i prezydentów miast oraz referenda gminne, powiatowe i wojewódzkie</t>
  </si>
  <si>
    <t>Różne wydatki na rzecz osób  fizycznych</t>
  </si>
  <si>
    <t xml:space="preserve">Składki na ubezpieczenia społeczne </t>
  </si>
  <si>
    <t xml:space="preserve">Wynagrodzenia  bezosobowe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</si>
  <si>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</si>
  <si>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</si>
  <si>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</si>
  <si>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</si>
  <si>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</si>
  <si>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</si>
  <si>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</si>
  <si>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</si>
  <si>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</si>
  <si>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 xml:space="preserve">Zakup materiałów i wyposażenia </t>
  </si>
  <si>
    <t xml:space="preserve">Zakup  pomocy  naukowych, dydaktycznych  i  książek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</si>
  <si>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</si>
  <si>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</si>
  <si>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</si>
  <si>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</si>
  <si>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</si>
  <si>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</si>
  <si>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>Opłaty na rzecz budżetu państwa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</si>
  <si>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</si>
  <si>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</si>
  <si>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</si>
  <si>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</si>
  <si>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</si>
  <si>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</si>
  <si>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</si>
  <si>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II. Dochody budżetu państwa związane z realizacją zadań zleconych jednostkom samorządu terytorialnego w 2011r.</t>
  </si>
  <si>
    <t>Dochody</t>
  </si>
  <si>
    <t xml:space="preserve"> </t>
  </si>
  <si>
    <t xml:space="preserve">Świadczenia rodzinne, świadczenia z funduszu alimentacyjnego oraz  składki na ubezpieczenia emerytalne i rentowe z ubezpieczenia społecznego </t>
  </si>
  <si>
    <t>Dochody budżetu państwa związane z realizacją zadań zlecanych jednostkom samorządu terytorialnego</t>
  </si>
  <si>
    <t>Sporządziła:</t>
  </si>
  <si>
    <t>Koszty postępowania sądowego i prokuratorskiego</t>
  </si>
  <si>
    <t xml:space="preserve">                                                                                   uchwały Rady Gminy Zaniemyśl</t>
  </si>
  <si>
    <t>Przewodnicząca Rady Gminy</t>
  </si>
  <si>
    <t>Skarbnik Gminy</t>
  </si>
  <si>
    <t>( - ) Alina Frąckowiak</t>
  </si>
  <si>
    <t>(-)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</si>
</sst>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left"/>
    </xf>
    <xf numFmtId="4" fontId="6" fillId="34" borderId="24" xfId="0" applyNumberFormat="1" applyFont="1" applyFill="1" applyBorder="1" applyAlignment="1">
      <alignment horizontal="right"/>
    </xf>
    <xf numFmtId="4" fontId="6" fillId="34" borderId="26" xfId="0" applyNumberFormat="1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4" fontId="6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0" fontId="6" fillId="34" borderId="30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0" fontId="6" fillId="0" borderId="31" xfId="0" applyFont="1" applyBorder="1" applyAlignment="1">
      <alignment wrapText="1"/>
    </xf>
    <xf numFmtId="4" fontId="1" fillId="33" borderId="30" xfId="0" applyNumberFormat="1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 horizontal="left" wrapText="1"/>
    </xf>
    <xf numFmtId="0" fontId="6" fillId="0" borderId="27" xfId="0" applyFont="1" applyBorder="1" applyAlignment="1">
      <alignment/>
    </xf>
    <xf numFmtId="0" fontId="6" fillId="0" borderId="30" xfId="0" applyFont="1" applyBorder="1" applyAlignment="1">
      <alignment/>
    </xf>
    <xf numFmtId="4" fontId="6" fillId="0" borderId="30" xfId="0" applyNumberFormat="1" applyFont="1" applyBorder="1" applyAlignment="1">
      <alignment horizontal="right"/>
    </xf>
    <xf numFmtId="0" fontId="1" fillId="0" borderId="29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4" fontId="6" fillId="34" borderId="4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1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left" wrapText="1"/>
    </xf>
    <xf numFmtId="4" fontId="6" fillId="0" borderId="43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4" fontId="6" fillId="0" borderId="26" xfId="0" applyNumberFormat="1" applyFont="1" applyBorder="1" applyAlignment="1">
      <alignment horizontal="right"/>
    </xf>
    <xf numFmtId="0" fontId="1" fillId="0" borderId="44" xfId="0" applyFont="1" applyBorder="1" applyAlignment="1">
      <alignment/>
    </xf>
    <xf numFmtId="0" fontId="1" fillId="0" borderId="29" xfId="0" applyFont="1" applyBorder="1" applyAlignment="1">
      <alignment wrapText="1"/>
    </xf>
    <xf numFmtId="4" fontId="6" fillId="0" borderId="45" xfId="0" applyNumberFormat="1" applyFont="1" applyBorder="1" applyAlignment="1">
      <alignment horizontal="right"/>
    </xf>
    <xf numFmtId="0" fontId="1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34" borderId="25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0" borderId="0" xfId="0" applyFont="1" applyAlignment="1" quotePrefix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zoomScalePageLayoutView="0" workbookViewId="0" topLeftCell="A70">
      <selection activeCell="J108" sqref="J108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7.0039062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118" t="s">
        <v>69</v>
      </c>
    </row>
    <row r="3" ht="12.75">
      <c r="D3" s="2" t="s">
        <v>1</v>
      </c>
    </row>
    <row r="4" spans="5:6" ht="14.25" customHeight="1">
      <c r="E4" s="3" t="s">
        <v>2</v>
      </c>
      <c r="F4" s="4"/>
    </row>
    <row r="5" spans="4:6" ht="14.25" customHeight="1">
      <c r="D5" s="5" t="s">
        <v>3</v>
      </c>
      <c r="E5" s="3"/>
      <c r="F5" s="6"/>
    </row>
    <row r="6" spans="4:6" ht="14.25" customHeight="1">
      <c r="D6" s="5" t="s">
        <v>4</v>
      </c>
      <c r="E6" s="3"/>
      <c r="F6" s="6"/>
    </row>
    <row r="7" spans="4:5" ht="14.25" customHeight="1">
      <c r="D7" s="5" t="s">
        <v>5</v>
      </c>
      <c r="E7" s="3" t="s">
        <v>6</v>
      </c>
    </row>
    <row r="8" spans="5:6" ht="15.75">
      <c r="E8" s="7"/>
      <c r="F8" s="8" t="s">
        <v>7</v>
      </c>
    </row>
    <row r="9" spans="1:12" ht="13.5" customHeight="1">
      <c r="A9" s="9" t="s">
        <v>8</v>
      </c>
      <c r="B9" s="10"/>
      <c r="C9" s="11"/>
      <c r="D9" s="12"/>
      <c r="E9" s="13"/>
      <c r="F9" s="14"/>
      <c r="G9" s="15"/>
      <c r="H9" s="15"/>
      <c r="I9" s="15"/>
      <c r="J9" s="15"/>
      <c r="K9" s="15"/>
      <c r="L9" s="15"/>
    </row>
    <row r="10" spans="1:12" ht="13.5" customHeight="1">
      <c r="A10" s="16"/>
      <c r="B10" s="7"/>
      <c r="C10" s="17"/>
      <c r="D10" s="18"/>
      <c r="E10" s="13"/>
      <c r="F10" s="19"/>
      <c r="G10" s="15"/>
      <c r="H10" s="20"/>
      <c r="I10" s="21"/>
      <c r="J10" s="15"/>
      <c r="K10" s="15"/>
      <c r="L10" s="15"/>
    </row>
    <row r="11" spans="1:12" ht="13.5" customHeight="1">
      <c r="A11" s="22" t="s">
        <v>9</v>
      </c>
      <c r="B11" s="23" t="s">
        <v>10</v>
      </c>
      <c r="C11" s="23" t="s">
        <v>11</v>
      </c>
      <c r="D11" s="24" t="s">
        <v>12</v>
      </c>
      <c r="E11" s="13" t="s">
        <v>13</v>
      </c>
      <c r="F11" s="19" t="s">
        <v>14</v>
      </c>
      <c r="G11" s="15"/>
      <c r="H11" s="15"/>
      <c r="I11" s="15"/>
      <c r="J11" s="15"/>
      <c r="K11" s="15"/>
      <c r="L11" s="15"/>
    </row>
    <row r="12" spans="1:21" ht="13.5" customHeight="1">
      <c r="A12" s="25"/>
      <c r="B12" s="26"/>
      <c r="C12" s="26"/>
      <c r="D12" s="27"/>
      <c r="E12" s="28"/>
      <c r="F12" s="29"/>
      <c r="G12" s="21"/>
      <c r="H12" s="20"/>
      <c r="I12" s="21"/>
      <c r="J12" s="15"/>
      <c r="K12" s="15"/>
      <c r="L12" s="15"/>
      <c r="U12" s="30"/>
    </row>
    <row r="13" spans="1:12" ht="12.75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21" t="s">
        <v>15</v>
      </c>
      <c r="H13" s="15"/>
      <c r="I13" s="21"/>
      <c r="J13" s="15"/>
      <c r="K13" s="15"/>
      <c r="L13" s="15"/>
    </row>
    <row r="14" spans="1:12" ht="12.75">
      <c r="A14" s="34">
        <v>750</v>
      </c>
      <c r="B14" s="35"/>
      <c r="C14" s="36"/>
      <c r="D14" s="37" t="s">
        <v>16</v>
      </c>
      <c r="E14" s="38">
        <f>E15+E23</f>
        <v>64976</v>
      </c>
      <c r="F14" s="39">
        <f>F15+F23</f>
        <v>64976</v>
      </c>
      <c r="G14" s="21"/>
      <c r="H14" s="15"/>
      <c r="I14" s="21"/>
      <c r="J14" s="15"/>
      <c r="K14" s="15"/>
      <c r="L14" s="15"/>
    </row>
    <row r="15" spans="1:12" ht="12.75">
      <c r="A15" s="40"/>
      <c r="B15" s="41">
        <v>75011</v>
      </c>
      <c r="C15" s="41"/>
      <c r="D15" s="42" t="s">
        <v>17</v>
      </c>
      <c r="E15" s="43">
        <f>SUM(E16:E21)</f>
        <v>54800</v>
      </c>
      <c r="F15" s="43">
        <f>SUM(F16:F21)</f>
        <v>54800</v>
      </c>
      <c r="G15" s="21"/>
      <c r="H15" s="15"/>
      <c r="I15" s="21"/>
      <c r="J15" s="15"/>
      <c r="K15" s="15"/>
      <c r="L15" s="15"/>
    </row>
    <row r="16" spans="1:12" ht="12.75">
      <c r="A16" s="44"/>
      <c r="B16" s="45"/>
      <c r="C16" s="45"/>
      <c r="D16" s="46" t="s">
        <v>18</v>
      </c>
      <c r="E16" s="47"/>
      <c r="F16" s="47"/>
      <c r="G16" s="21"/>
      <c r="H16" s="15"/>
      <c r="I16" s="21"/>
      <c r="J16" s="15"/>
      <c r="K16" s="15"/>
      <c r="L16" s="15"/>
    </row>
    <row r="17" spans="1:12" ht="12.75">
      <c r="A17" s="48"/>
      <c r="B17" s="45"/>
      <c r="C17" s="45"/>
      <c r="D17" s="46" t="s">
        <v>19</v>
      </c>
      <c r="E17" s="47"/>
      <c r="F17" s="47"/>
      <c r="G17" s="21"/>
      <c r="H17" s="15"/>
      <c r="I17" s="21"/>
      <c r="J17" s="15"/>
      <c r="K17" s="15"/>
      <c r="L17" s="15"/>
    </row>
    <row r="18" spans="1:12" ht="12.75">
      <c r="A18" s="48"/>
      <c r="B18" s="45"/>
      <c r="C18" s="49">
        <v>2010</v>
      </c>
      <c r="D18" s="46" t="s">
        <v>20</v>
      </c>
      <c r="E18" s="50">
        <v>54800</v>
      </c>
      <c r="F18" s="47"/>
      <c r="G18" s="21"/>
      <c r="H18" s="15"/>
      <c r="I18" s="21"/>
      <c r="J18" s="15"/>
      <c r="K18" s="15"/>
      <c r="L18" s="15"/>
    </row>
    <row r="19" spans="1:12" ht="12.75">
      <c r="A19" s="48"/>
      <c r="B19" s="45"/>
      <c r="C19" s="49">
        <v>4010</v>
      </c>
      <c r="D19" s="46" t="s">
        <v>21</v>
      </c>
      <c r="E19" s="50"/>
      <c r="F19" s="50">
        <v>46617</v>
      </c>
      <c r="G19" s="21"/>
      <c r="H19" s="15"/>
      <c r="I19" s="21"/>
      <c r="J19" s="15"/>
      <c r="K19" s="15"/>
      <c r="L19" s="15"/>
    </row>
    <row r="20" spans="1:12" ht="12.75">
      <c r="A20" s="48"/>
      <c r="B20" s="45"/>
      <c r="C20" s="49">
        <v>4110</v>
      </c>
      <c r="D20" s="46" t="s">
        <v>22</v>
      </c>
      <c r="E20" s="50"/>
      <c r="F20" s="50">
        <v>7040</v>
      </c>
      <c r="G20" s="21"/>
      <c r="H20" s="15"/>
      <c r="I20" s="21"/>
      <c r="J20" s="15"/>
      <c r="K20" s="15"/>
      <c r="L20" s="15"/>
    </row>
    <row r="21" spans="1:12" ht="12.75">
      <c r="A21" s="48"/>
      <c r="B21" s="45"/>
      <c r="C21" s="49">
        <v>4120</v>
      </c>
      <c r="D21" s="46" t="s">
        <v>23</v>
      </c>
      <c r="E21" s="50"/>
      <c r="F21" s="50">
        <v>1143</v>
      </c>
      <c r="G21" s="21"/>
      <c r="H21" s="15"/>
      <c r="I21" s="21"/>
      <c r="J21" s="15"/>
      <c r="K21" s="15"/>
      <c r="L21" s="15"/>
    </row>
    <row r="22" spans="1:12" ht="12.75">
      <c r="A22" s="48"/>
      <c r="B22" s="45"/>
      <c r="C22" s="49"/>
      <c r="D22" s="46"/>
      <c r="E22" s="50"/>
      <c r="F22" s="50"/>
      <c r="G22" s="21"/>
      <c r="H22" s="15"/>
      <c r="I22" s="21"/>
      <c r="J22" s="15"/>
      <c r="K22" s="15"/>
      <c r="L22" s="15"/>
    </row>
    <row r="23" spans="1:12" ht="12.75">
      <c r="A23" s="51"/>
      <c r="B23" s="41">
        <v>75056</v>
      </c>
      <c r="C23" s="41"/>
      <c r="D23" s="42" t="s">
        <v>24</v>
      </c>
      <c r="E23" s="43">
        <f>SUM(E24:E29)</f>
        <v>10176</v>
      </c>
      <c r="F23" s="43">
        <f>SUM(F24:F32)</f>
        <v>10176</v>
      </c>
      <c r="G23" s="21"/>
      <c r="H23" s="15"/>
      <c r="I23" s="21"/>
      <c r="J23" s="15"/>
      <c r="K23" s="15"/>
      <c r="L23" s="15"/>
    </row>
    <row r="24" spans="1:12" ht="12.75">
      <c r="A24" s="44"/>
      <c r="B24" s="45"/>
      <c r="C24" s="45"/>
      <c r="D24" s="46" t="s">
        <v>18</v>
      </c>
      <c r="E24" s="47"/>
      <c r="F24" s="47"/>
      <c r="G24" s="21"/>
      <c r="H24" s="15"/>
      <c r="I24" s="21"/>
      <c r="J24" s="15"/>
      <c r="K24" s="15"/>
      <c r="L24" s="15"/>
    </row>
    <row r="25" spans="1:12" ht="12.75">
      <c r="A25" s="48"/>
      <c r="B25" s="45"/>
      <c r="C25" s="45"/>
      <c r="D25" s="46" t="s">
        <v>19</v>
      </c>
      <c r="E25" s="47"/>
      <c r="F25" s="47"/>
      <c r="G25" s="21"/>
      <c r="H25" s="15"/>
      <c r="I25" s="21"/>
      <c r="J25" s="15"/>
      <c r="K25" s="15"/>
      <c r="L25" s="15"/>
    </row>
    <row r="26" spans="1:12" ht="12.75">
      <c r="A26" s="48"/>
      <c r="B26" s="45"/>
      <c r="C26" s="49">
        <v>2010</v>
      </c>
      <c r="D26" s="46" t="s">
        <v>20</v>
      </c>
      <c r="E26" s="50">
        <v>10176</v>
      </c>
      <c r="F26" s="47"/>
      <c r="G26" s="21"/>
      <c r="H26" s="15"/>
      <c r="I26" s="21"/>
      <c r="J26" s="15"/>
      <c r="K26" s="15"/>
      <c r="L26" s="15"/>
    </row>
    <row r="27" spans="1:12" ht="12.75">
      <c r="A27" s="48"/>
      <c r="B27" s="45"/>
      <c r="C27" s="49">
        <v>3020</v>
      </c>
      <c r="D27" s="46" t="s">
        <v>25</v>
      </c>
      <c r="E27" s="50"/>
      <c r="F27" s="50">
        <v>7969.19</v>
      </c>
      <c r="G27" s="21"/>
      <c r="H27" s="15"/>
      <c r="I27" s="21"/>
      <c r="J27" s="15"/>
      <c r="K27" s="15"/>
      <c r="L27" s="15"/>
    </row>
    <row r="28" spans="1:12" ht="12.75">
      <c r="A28" s="48"/>
      <c r="B28" s="45"/>
      <c r="C28" s="49">
        <v>4110</v>
      </c>
      <c r="D28" s="46" t="s">
        <v>22</v>
      </c>
      <c r="E28" s="50"/>
      <c r="F28" s="50">
        <v>1211.37</v>
      </c>
      <c r="G28" s="21"/>
      <c r="H28" s="15"/>
      <c r="I28" s="21"/>
      <c r="J28" s="15"/>
      <c r="K28" s="15"/>
      <c r="L28" s="15"/>
    </row>
    <row r="29" spans="1:12" ht="12.75">
      <c r="A29" s="48"/>
      <c r="B29" s="45"/>
      <c r="C29" s="49">
        <v>4120</v>
      </c>
      <c r="D29" s="46" t="s">
        <v>23</v>
      </c>
      <c r="E29" s="50"/>
      <c r="F29" s="50">
        <v>195.44</v>
      </c>
      <c r="G29" s="21"/>
      <c r="H29" s="15"/>
      <c r="I29" s="21"/>
      <c r="J29" s="15"/>
      <c r="K29" s="15"/>
      <c r="L29" s="15"/>
    </row>
    <row r="30" spans="1:12" ht="12.75">
      <c r="A30" s="48"/>
      <c r="B30" s="52"/>
      <c r="C30" s="53">
        <v>4410</v>
      </c>
      <c r="D30" s="48" t="s">
        <v>26</v>
      </c>
      <c r="E30" s="54"/>
      <c r="F30" s="54">
        <v>800</v>
      </c>
      <c r="G30" s="21"/>
      <c r="H30" s="15"/>
      <c r="I30" s="21"/>
      <c r="J30" s="15"/>
      <c r="K30" s="15"/>
      <c r="L30" s="15"/>
    </row>
    <row r="31" spans="1:12" ht="12.75">
      <c r="A31" s="48"/>
      <c r="B31" s="45"/>
      <c r="C31" s="49"/>
      <c r="D31" s="46"/>
      <c r="E31" s="50"/>
      <c r="F31" s="50"/>
      <c r="G31" s="21"/>
      <c r="H31" s="15"/>
      <c r="I31" s="21"/>
      <c r="J31" s="15"/>
      <c r="K31" s="15"/>
      <c r="L31" s="15"/>
    </row>
    <row r="32" spans="1:12" ht="12.75">
      <c r="A32" s="48"/>
      <c r="B32" s="45"/>
      <c r="C32" s="49"/>
      <c r="D32" s="46"/>
      <c r="E32" s="50"/>
      <c r="F32" s="50"/>
      <c r="G32" s="21"/>
      <c r="H32" s="15"/>
      <c r="I32" s="21"/>
      <c r="J32" s="15"/>
      <c r="K32" s="15"/>
      <c r="L32" s="15"/>
    </row>
    <row r="33" spans="1:12" ht="12.75">
      <c r="A33" s="55">
        <v>751</v>
      </c>
      <c r="B33" s="56"/>
      <c r="C33" s="56"/>
      <c r="D33" s="57" t="s">
        <v>27</v>
      </c>
      <c r="E33" s="47"/>
      <c r="F33" s="47"/>
      <c r="G33" s="21"/>
      <c r="H33" s="15"/>
      <c r="I33" s="21"/>
      <c r="J33" s="15"/>
      <c r="K33" s="15"/>
      <c r="L33" s="15"/>
    </row>
    <row r="34" spans="1:12" ht="12.75">
      <c r="A34" s="58"/>
      <c r="B34" s="59"/>
      <c r="C34" s="59"/>
      <c r="D34" s="60" t="s">
        <v>28</v>
      </c>
      <c r="E34" s="61">
        <f>E36+E43</f>
        <v>5090</v>
      </c>
      <c r="F34" s="61">
        <f>F36+F43</f>
        <v>5090</v>
      </c>
      <c r="G34" s="21"/>
      <c r="H34" s="15"/>
      <c r="I34" s="21"/>
      <c r="J34" s="15"/>
      <c r="K34" s="15"/>
      <c r="L34" s="15"/>
    </row>
    <row r="35" spans="1:12" ht="12.75">
      <c r="A35" s="62"/>
      <c r="B35" s="45"/>
      <c r="C35" s="45"/>
      <c r="D35" s="63" t="s">
        <v>29</v>
      </c>
      <c r="E35" s="50"/>
      <c r="F35" s="50"/>
      <c r="G35" s="21"/>
      <c r="H35" s="15"/>
      <c r="I35" s="21"/>
      <c r="J35" s="15"/>
      <c r="K35" s="15"/>
      <c r="L35" s="15"/>
    </row>
    <row r="36" spans="1:12" ht="12.75">
      <c r="A36" s="64"/>
      <c r="B36" s="65">
        <v>75101</v>
      </c>
      <c r="C36" s="65"/>
      <c r="D36" s="66" t="s">
        <v>30</v>
      </c>
      <c r="E36" s="67">
        <f>SUM(E37:E39)</f>
        <v>1030</v>
      </c>
      <c r="F36" s="67">
        <f>SUM(F37:F41)</f>
        <v>1030</v>
      </c>
      <c r="G36" s="21"/>
      <c r="H36" s="15"/>
      <c r="I36" s="21"/>
      <c r="J36" s="15"/>
      <c r="K36" s="15"/>
      <c r="L36" s="15"/>
    </row>
    <row r="37" spans="1:12" ht="12.75">
      <c r="A37" s="62"/>
      <c r="B37" s="45"/>
      <c r="C37" s="45"/>
      <c r="D37" s="46" t="s">
        <v>18</v>
      </c>
      <c r="E37" s="50"/>
      <c r="F37" s="50"/>
      <c r="G37" s="21"/>
      <c r="H37" s="15"/>
      <c r="I37" s="21"/>
      <c r="J37" s="15"/>
      <c r="K37" s="15"/>
      <c r="L37" s="15"/>
    </row>
    <row r="38" spans="1:12" ht="12.75">
      <c r="A38" s="48"/>
      <c r="B38" s="45"/>
      <c r="C38" s="45"/>
      <c r="D38" s="46" t="s">
        <v>19</v>
      </c>
      <c r="E38" s="50"/>
      <c r="F38" s="50"/>
      <c r="G38" s="21"/>
      <c r="H38" s="15"/>
      <c r="I38" s="21"/>
      <c r="J38" s="15"/>
      <c r="K38" s="15"/>
      <c r="L38" s="15"/>
    </row>
    <row r="39" spans="1:12" ht="12.75">
      <c r="A39" s="48"/>
      <c r="B39" s="45"/>
      <c r="C39" s="49">
        <v>2010</v>
      </c>
      <c r="D39" s="46" t="s">
        <v>20</v>
      </c>
      <c r="E39" s="50">
        <v>1030</v>
      </c>
      <c r="F39" s="50"/>
      <c r="G39" s="21"/>
      <c r="H39" s="15"/>
      <c r="I39" s="21"/>
      <c r="J39" s="15"/>
      <c r="K39" s="15"/>
      <c r="L39" s="15"/>
    </row>
    <row r="40" spans="1:12" ht="12.75">
      <c r="A40" s="48"/>
      <c r="B40" s="45"/>
      <c r="C40" s="53">
        <v>4210</v>
      </c>
      <c r="D40" s="48" t="s">
        <v>31</v>
      </c>
      <c r="E40" s="50"/>
      <c r="F40" s="50">
        <v>500</v>
      </c>
      <c r="G40" s="21"/>
      <c r="H40" s="15"/>
      <c r="I40" s="21"/>
      <c r="J40" s="15"/>
      <c r="K40" s="15"/>
      <c r="L40" s="15"/>
    </row>
    <row r="41" spans="1:12" ht="12.75">
      <c r="A41" s="48"/>
      <c r="B41" s="45"/>
      <c r="C41" s="53">
        <v>4300</v>
      </c>
      <c r="D41" s="48" t="s">
        <v>32</v>
      </c>
      <c r="E41" s="50"/>
      <c r="F41" s="50">
        <v>530</v>
      </c>
      <c r="G41" s="21"/>
      <c r="H41" s="15"/>
      <c r="I41" s="21"/>
      <c r="J41" s="15"/>
      <c r="K41" s="15"/>
      <c r="L41" s="15"/>
    </row>
    <row r="42" spans="1:12" ht="12.75">
      <c r="A42" s="48"/>
      <c r="B42" s="45"/>
      <c r="C42" s="68"/>
      <c r="D42" s="62"/>
      <c r="E42" s="69"/>
      <c r="F42" s="50"/>
      <c r="G42" s="21"/>
      <c r="H42" s="15"/>
      <c r="I42" s="21"/>
      <c r="J42" s="15"/>
      <c r="K42" s="15"/>
      <c r="L42" s="15"/>
    </row>
    <row r="43" spans="1:12" ht="38.25">
      <c r="A43" s="64"/>
      <c r="B43" s="65">
        <v>75109</v>
      </c>
      <c r="C43" s="65"/>
      <c r="D43" s="70" t="s">
        <v>33</v>
      </c>
      <c r="E43" s="67">
        <f>SUM(E44:E53)</f>
        <v>4060</v>
      </c>
      <c r="F43" s="67">
        <f>SUM(F44:F53)</f>
        <v>4060</v>
      </c>
      <c r="G43" s="21"/>
      <c r="H43" s="15"/>
      <c r="I43" s="21"/>
      <c r="J43" s="15"/>
      <c r="K43" s="15"/>
      <c r="L43" s="15"/>
    </row>
    <row r="44" spans="1:12" ht="12.75">
      <c r="A44" s="62"/>
      <c r="B44" s="45"/>
      <c r="C44" s="45"/>
      <c r="D44" s="46" t="s">
        <v>18</v>
      </c>
      <c r="E44" s="50"/>
      <c r="F44" s="50"/>
      <c r="G44" s="21"/>
      <c r="H44" s="15"/>
      <c r="I44" s="21"/>
      <c r="J44" s="15"/>
      <c r="K44" s="15"/>
      <c r="L44" s="15"/>
    </row>
    <row r="45" spans="1:12" ht="12.75">
      <c r="A45" s="48"/>
      <c r="B45" s="45"/>
      <c r="C45" s="45"/>
      <c r="D45" s="46" t="s">
        <v>19</v>
      </c>
      <c r="E45" s="50"/>
      <c r="F45" s="50"/>
      <c r="G45" s="21"/>
      <c r="H45" s="15"/>
      <c r="I45" s="21"/>
      <c r="J45" s="15"/>
      <c r="K45" s="15"/>
      <c r="L45" s="15"/>
    </row>
    <row r="46" spans="1:12" ht="12.75">
      <c r="A46" s="48"/>
      <c r="B46" s="45"/>
      <c r="C46" s="49">
        <v>2010</v>
      </c>
      <c r="D46" s="46" t="s">
        <v>20</v>
      </c>
      <c r="E46" s="50">
        <v>4060</v>
      </c>
      <c r="F46" s="50"/>
      <c r="G46" s="21"/>
      <c r="H46" s="15"/>
      <c r="I46" s="21"/>
      <c r="J46" s="15"/>
      <c r="K46" s="15"/>
      <c r="L46" s="15"/>
    </row>
    <row r="47" spans="1:12" ht="12.75">
      <c r="A47" s="48"/>
      <c r="B47" s="45"/>
      <c r="C47" s="53">
        <v>3030</v>
      </c>
      <c r="D47" s="48" t="s">
        <v>34</v>
      </c>
      <c r="E47" s="50"/>
      <c r="F47" s="71">
        <v>2460</v>
      </c>
      <c r="G47" s="21"/>
      <c r="H47" s="15"/>
      <c r="I47" s="21"/>
      <c r="J47" s="15"/>
      <c r="K47" s="15"/>
      <c r="L47" s="15"/>
    </row>
    <row r="48" spans="1:12" ht="12.75">
      <c r="A48" s="48"/>
      <c r="B48" s="45"/>
      <c r="C48" s="53">
        <v>4110</v>
      </c>
      <c r="D48" s="48" t="s">
        <v>35</v>
      </c>
      <c r="E48" s="50"/>
      <c r="F48" s="71">
        <v>122.32</v>
      </c>
      <c r="G48" s="21"/>
      <c r="H48" s="15"/>
      <c r="I48" s="21"/>
      <c r="J48" s="15"/>
      <c r="K48" s="15"/>
      <c r="L48" s="15"/>
    </row>
    <row r="49" spans="1:12" ht="12.75">
      <c r="A49" s="48"/>
      <c r="B49" s="45"/>
      <c r="C49" s="53">
        <v>4120</v>
      </c>
      <c r="D49" s="48" t="s">
        <v>23</v>
      </c>
      <c r="E49" s="50"/>
      <c r="F49" s="71">
        <v>19.73</v>
      </c>
      <c r="G49" s="21"/>
      <c r="H49" s="15"/>
      <c r="I49" s="21"/>
      <c r="J49" s="15"/>
      <c r="K49" s="15"/>
      <c r="L49" s="15"/>
    </row>
    <row r="50" spans="1:12" ht="12.75">
      <c r="A50" s="48"/>
      <c r="B50" s="45"/>
      <c r="C50" s="53">
        <v>4170</v>
      </c>
      <c r="D50" s="48" t="s">
        <v>36</v>
      </c>
      <c r="E50" s="69"/>
      <c r="F50" s="71">
        <v>805.29</v>
      </c>
      <c r="G50" s="21"/>
      <c r="H50" s="15"/>
      <c r="I50" s="21"/>
      <c r="J50" s="15"/>
      <c r="K50" s="15"/>
      <c r="L50" s="15"/>
    </row>
    <row r="51" spans="1:12" ht="12.75">
      <c r="A51" s="48"/>
      <c r="B51" s="45"/>
      <c r="C51" s="53">
        <v>4210</v>
      </c>
      <c r="D51" s="48" t="s">
        <v>31</v>
      </c>
      <c r="E51" s="69"/>
      <c r="F51" s="71">
        <v>360</v>
      </c>
      <c r="G51" s="21"/>
      <c r="H51" s="15"/>
      <c r="I51" s="21"/>
      <c r="J51" s="15"/>
      <c r="K51" s="15"/>
      <c r="L51" s="15"/>
    </row>
    <row r="52" spans="1:12" ht="12.75">
      <c r="A52" s="48"/>
      <c r="B52" s="45"/>
      <c r="C52" s="53">
        <v>4300</v>
      </c>
      <c r="D52" s="48" t="s">
        <v>32</v>
      </c>
      <c r="E52" s="69"/>
      <c r="F52" s="71">
        <v>254.71</v>
      </c>
      <c r="G52" s="21"/>
      <c r="H52" s="15"/>
      <c r="I52" s="21"/>
      <c r="J52" s="15"/>
      <c r="K52" s="15"/>
      <c r="L52" s="15"/>
    </row>
    <row r="53" spans="1:12" ht="12.75">
      <c r="A53" s="48"/>
      <c r="B53" s="45"/>
      <c r="C53" s="53">
        <v>4410</v>
      </c>
      <c r="D53" s="48" t="s">
        <v>26</v>
      </c>
      <c r="E53" s="69"/>
      <c r="F53" s="71">
        <v>37.95</v>
      </c>
      <c r="G53" s="21"/>
      <c r="H53" s="15"/>
      <c r="I53" s="21"/>
      <c r="J53" s="15"/>
      <c r="K53" s="15"/>
      <c r="L53" s="15"/>
    </row>
    <row r="54" spans="1:12" ht="12.75">
      <c r="A54" s="48"/>
      <c r="B54" s="45"/>
      <c r="C54" s="68"/>
      <c r="D54" s="46"/>
      <c r="E54" s="69"/>
      <c r="F54" s="54"/>
      <c r="G54" s="21"/>
      <c r="H54" s="15"/>
      <c r="I54" s="21"/>
      <c r="J54" s="15"/>
      <c r="K54" s="15"/>
      <c r="L54" s="15"/>
    </row>
    <row r="55" spans="1:12" ht="12.75">
      <c r="A55" s="55">
        <v>852</v>
      </c>
      <c r="B55" s="72"/>
      <c r="C55" s="73"/>
      <c r="D55" s="74" t="s">
        <v>37</v>
      </c>
      <c r="E55" s="75">
        <f>E57+E85</f>
        <v>1592303</v>
      </c>
      <c r="F55" s="76">
        <f>F57+F85</f>
        <v>1592303</v>
      </c>
      <c r="G55" s="21"/>
      <c r="H55" s="15"/>
      <c r="I55" s="21"/>
      <c r="J55" s="15"/>
      <c r="K55" s="15"/>
      <c r="L55" s="15"/>
    </row>
    <row r="56" spans="1:12" ht="25.5">
      <c r="A56" s="48"/>
      <c r="B56" s="77"/>
      <c r="C56" s="77"/>
      <c r="D56" s="78" t="s">
        <v>38</v>
      </c>
      <c r="E56" s="47"/>
      <c r="F56" s="47"/>
      <c r="G56" s="21"/>
      <c r="H56" s="15"/>
      <c r="I56" s="21"/>
      <c r="J56" s="15"/>
      <c r="K56" s="15"/>
      <c r="L56" s="15"/>
    </row>
    <row r="57" spans="1:12" ht="12.75">
      <c r="A57" s="64"/>
      <c r="B57" s="79">
        <v>85212</v>
      </c>
      <c r="C57" s="79"/>
      <c r="D57" s="79" t="s">
        <v>39</v>
      </c>
      <c r="E57" s="43">
        <f>SUM(E58:E68)</f>
        <v>1591179</v>
      </c>
      <c r="F57" s="43">
        <f>SUM(F58:F81)</f>
        <v>1591179</v>
      </c>
      <c r="G57" s="21"/>
      <c r="H57" s="15"/>
      <c r="I57" s="21"/>
      <c r="J57" s="15"/>
      <c r="K57" s="15"/>
      <c r="L57" s="15"/>
    </row>
    <row r="58" spans="1:12" ht="12.75">
      <c r="A58" s="62"/>
      <c r="B58" s="77"/>
      <c r="C58" s="77"/>
      <c r="D58" s="46" t="s">
        <v>18</v>
      </c>
      <c r="E58" s="47"/>
      <c r="F58" s="47"/>
      <c r="G58" s="21"/>
      <c r="H58" s="15"/>
      <c r="I58" s="21"/>
      <c r="J58" s="15"/>
      <c r="K58" s="15"/>
      <c r="L58" s="15"/>
    </row>
    <row r="59" spans="1:12" ht="12.75">
      <c r="A59" s="48"/>
      <c r="B59" s="77"/>
      <c r="C59" s="49"/>
      <c r="D59" s="46" t="s">
        <v>40</v>
      </c>
      <c r="E59" s="47"/>
      <c r="F59" s="50"/>
      <c r="G59" s="21"/>
      <c r="H59" s="15"/>
      <c r="I59" s="21"/>
      <c r="J59" s="15"/>
      <c r="K59" s="15"/>
      <c r="L59" s="15"/>
    </row>
    <row r="60" spans="1:12" ht="12.75">
      <c r="A60" s="48"/>
      <c r="B60" s="77"/>
      <c r="C60" s="49">
        <v>2010</v>
      </c>
      <c r="D60" s="46" t="s">
        <v>41</v>
      </c>
      <c r="E60" s="50">
        <v>1591179</v>
      </c>
      <c r="F60" s="50"/>
      <c r="G60" s="21"/>
      <c r="H60" s="15"/>
      <c r="I60" s="21"/>
      <c r="J60" s="15"/>
      <c r="K60" s="15"/>
      <c r="L60" s="15"/>
    </row>
    <row r="61" spans="1:12" ht="12.75">
      <c r="A61" s="48"/>
      <c r="B61" s="45"/>
      <c r="C61" s="49">
        <v>3020</v>
      </c>
      <c r="D61" s="46" t="s">
        <v>25</v>
      </c>
      <c r="E61" s="50"/>
      <c r="F61" s="50">
        <v>190</v>
      </c>
      <c r="G61" s="21"/>
      <c r="H61" s="15"/>
      <c r="I61" s="21"/>
      <c r="J61" s="15"/>
      <c r="K61" s="15"/>
      <c r="L61" s="15"/>
    </row>
    <row r="62" spans="1:12" ht="12.75">
      <c r="A62" s="48"/>
      <c r="B62" s="77"/>
      <c r="C62" s="53">
        <v>3110</v>
      </c>
      <c r="D62" s="48" t="s">
        <v>42</v>
      </c>
      <c r="E62" s="50"/>
      <c r="F62" s="54">
        <v>1530000</v>
      </c>
      <c r="G62" s="21"/>
      <c r="H62" s="15"/>
      <c r="I62" s="21"/>
      <c r="J62" s="15"/>
      <c r="K62" s="15"/>
      <c r="L62" s="15"/>
    </row>
    <row r="63" spans="1:12" ht="12.75">
      <c r="A63" s="48"/>
      <c r="B63" s="77"/>
      <c r="C63" s="49">
        <v>4010</v>
      </c>
      <c r="D63" s="46" t="s">
        <v>43</v>
      </c>
      <c r="E63" s="50"/>
      <c r="F63" s="54">
        <v>20665</v>
      </c>
      <c r="G63" s="21"/>
      <c r="H63" s="15"/>
      <c r="I63" s="21"/>
      <c r="J63" s="15"/>
      <c r="K63" s="15"/>
      <c r="L63" s="15"/>
    </row>
    <row r="64" spans="1:12" ht="12.75">
      <c r="A64" s="48"/>
      <c r="B64" s="77"/>
      <c r="C64" s="49">
        <v>4040</v>
      </c>
      <c r="D64" s="46" t="s">
        <v>44</v>
      </c>
      <c r="E64" s="50"/>
      <c r="F64" s="54">
        <v>1435</v>
      </c>
      <c r="G64" s="21"/>
      <c r="H64" s="15"/>
      <c r="I64" s="21"/>
      <c r="J64" s="15"/>
      <c r="K64" s="15"/>
      <c r="L64" s="15"/>
    </row>
    <row r="65" spans="1:12" ht="12.75">
      <c r="A65" s="48"/>
      <c r="B65" s="77"/>
      <c r="C65" s="49">
        <v>4110</v>
      </c>
      <c r="D65" s="46" t="s">
        <v>35</v>
      </c>
      <c r="E65" s="50"/>
      <c r="F65" s="54">
        <v>17647</v>
      </c>
      <c r="G65" s="21"/>
      <c r="H65" s="15"/>
      <c r="I65" s="21"/>
      <c r="J65" s="15"/>
      <c r="K65" s="15"/>
      <c r="L65" s="15"/>
    </row>
    <row r="66" spans="1:11" ht="12.75">
      <c r="A66" s="48"/>
      <c r="B66" s="77"/>
      <c r="C66" s="49">
        <v>4120</v>
      </c>
      <c r="D66" s="46" t="s">
        <v>23</v>
      </c>
      <c r="E66" s="50"/>
      <c r="F66" s="54">
        <v>542</v>
      </c>
      <c r="G66" s="15"/>
      <c r="H66" s="21"/>
      <c r="I66" s="15"/>
      <c r="J66" s="15"/>
      <c r="K66" s="15"/>
    </row>
    <row r="67" spans="1:11" ht="12.75">
      <c r="A67" s="48"/>
      <c r="B67" s="77"/>
      <c r="C67" s="49">
        <v>4170</v>
      </c>
      <c r="D67" s="46" t="s">
        <v>45</v>
      </c>
      <c r="E67" s="50"/>
      <c r="F67" s="54">
        <v>3990</v>
      </c>
      <c r="G67" s="15"/>
      <c r="H67" s="21"/>
      <c r="I67" s="15"/>
      <c r="J67" s="15"/>
      <c r="K67" s="15"/>
    </row>
    <row r="68" spans="1:11" ht="12.75">
      <c r="A68" s="48"/>
      <c r="B68" s="77"/>
      <c r="C68" s="49">
        <v>4210</v>
      </c>
      <c r="D68" s="62" t="s">
        <v>46</v>
      </c>
      <c r="E68" s="47"/>
      <c r="F68" s="54">
        <v>2900</v>
      </c>
      <c r="G68" s="15"/>
      <c r="H68" s="21"/>
      <c r="I68" s="15"/>
      <c r="J68" s="15"/>
      <c r="K68" s="15"/>
    </row>
    <row r="69" spans="1:11" ht="12.75">
      <c r="A69" s="48"/>
      <c r="B69" s="77"/>
      <c r="C69" s="53">
        <v>4240</v>
      </c>
      <c r="D69" s="48" t="s">
        <v>47</v>
      </c>
      <c r="E69" s="47"/>
      <c r="F69" s="54">
        <v>484</v>
      </c>
      <c r="G69" s="15"/>
      <c r="H69" s="21"/>
      <c r="I69" s="15"/>
      <c r="J69" s="15"/>
      <c r="K69" s="15"/>
    </row>
    <row r="70" spans="1:11" ht="12.75">
      <c r="A70" s="48"/>
      <c r="B70" s="80"/>
      <c r="C70" s="53">
        <v>4260</v>
      </c>
      <c r="D70" s="48" t="s">
        <v>48</v>
      </c>
      <c r="E70" s="81"/>
      <c r="F70" s="54">
        <v>1280</v>
      </c>
      <c r="G70" s="15"/>
      <c r="H70" s="21"/>
      <c r="I70" s="15"/>
      <c r="J70" s="15"/>
      <c r="K70" s="15"/>
    </row>
    <row r="71" spans="1:11" ht="12.75">
      <c r="A71" s="48"/>
      <c r="B71" s="77"/>
      <c r="C71" s="49">
        <v>4270</v>
      </c>
      <c r="D71" s="62" t="s">
        <v>49</v>
      </c>
      <c r="E71" s="47"/>
      <c r="F71" s="54">
        <v>1000</v>
      </c>
      <c r="G71" s="15"/>
      <c r="H71" s="21"/>
      <c r="I71" s="15"/>
      <c r="J71" s="15"/>
      <c r="K71" s="15"/>
    </row>
    <row r="72" spans="1:11" ht="12.75">
      <c r="A72" s="48"/>
      <c r="B72" s="77"/>
      <c r="C72" s="49">
        <v>4280</v>
      </c>
      <c r="D72" s="62" t="s">
        <v>50</v>
      </c>
      <c r="E72" s="47"/>
      <c r="F72" s="54">
        <v>40</v>
      </c>
      <c r="G72" s="15"/>
      <c r="H72" s="21"/>
      <c r="I72" s="15"/>
      <c r="J72" s="15"/>
      <c r="K72" s="15"/>
    </row>
    <row r="73" spans="1:11" ht="12.75">
      <c r="A73" s="48"/>
      <c r="B73" s="77"/>
      <c r="C73" s="49">
        <v>4300</v>
      </c>
      <c r="D73" s="62" t="s">
        <v>32</v>
      </c>
      <c r="E73" s="47"/>
      <c r="F73" s="54">
        <v>6650</v>
      </c>
      <c r="G73" s="15"/>
      <c r="H73" s="21"/>
      <c r="I73" s="15"/>
      <c r="J73" s="15"/>
      <c r="K73" s="15"/>
    </row>
    <row r="74" spans="1:11" ht="12.75">
      <c r="A74" s="48"/>
      <c r="B74" s="77"/>
      <c r="C74" s="49">
        <v>4360</v>
      </c>
      <c r="D74" s="62" t="s">
        <v>51</v>
      </c>
      <c r="E74" s="47"/>
      <c r="F74" s="54"/>
      <c r="G74" s="15"/>
      <c r="H74" s="21"/>
      <c r="I74" s="15"/>
      <c r="J74" s="15"/>
      <c r="K74" s="15"/>
    </row>
    <row r="75" spans="1:12" ht="12.75">
      <c r="A75" s="48"/>
      <c r="B75" s="77"/>
      <c r="C75" s="49"/>
      <c r="D75" s="82" t="s">
        <v>52</v>
      </c>
      <c r="E75" s="47"/>
      <c r="F75" s="54">
        <v>1295</v>
      </c>
      <c r="G75" s="21"/>
      <c r="H75" s="15"/>
      <c r="I75" s="21"/>
      <c r="J75" s="15"/>
      <c r="K75" s="15"/>
      <c r="L75" s="15"/>
    </row>
    <row r="76" spans="1:12" ht="12.75">
      <c r="A76" s="48"/>
      <c r="B76" s="77"/>
      <c r="C76" s="53">
        <v>4410</v>
      </c>
      <c r="D76" s="48" t="s">
        <v>26</v>
      </c>
      <c r="E76" s="81"/>
      <c r="F76" s="54">
        <v>230</v>
      </c>
      <c r="G76" s="21"/>
      <c r="H76" s="15"/>
      <c r="I76" s="21"/>
      <c r="J76" s="15"/>
      <c r="K76" s="15"/>
      <c r="L76" s="15"/>
    </row>
    <row r="77" spans="1:12" ht="12.75">
      <c r="A77" s="48"/>
      <c r="B77" s="77"/>
      <c r="C77" s="49">
        <v>4440</v>
      </c>
      <c r="D77" s="62" t="s">
        <v>53</v>
      </c>
      <c r="E77" s="47"/>
      <c r="F77" s="54">
        <v>1641</v>
      </c>
      <c r="G77" s="21"/>
      <c r="H77" s="15"/>
      <c r="I77" s="21"/>
      <c r="J77" s="15"/>
      <c r="K77" s="15"/>
      <c r="L77" s="15"/>
    </row>
    <row r="78" spans="1:12" ht="12.75">
      <c r="A78" s="48"/>
      <c r="B78" s="77"/>
      <c r="C78" s="53">
        <v>4510</v>
      </c>
      <c r="D78" s="48" t="s">
        <v>54</v>
      </c>
      <c r="E78" s="47"/>
      <c r="F78" s="54">
        <v>50</v>
      </c>
      <c r="G78" s="21"/>
      <c r="H78" s="15"/>
      <c r="I78" s="21"/>
      <c r="J78" s="15"/>
      <c r="K78" s="15"/>
      <c r="L78" s="15"/>
    </row>
    <row r="79" spans="1:12" ht="12.75">
      <c r="A79" s="48"/>
      <c r="B79" s="77"/>
      <c r="C79" s="53">
        <v>4610</v>
      </c>
      <c r="D79" s="48" t="s">
        <v>68</v>
      </c>
      <c r="E79" s="47"/>
      <c r="F79" s="54">
        <v>140</v>
      </c>
      <c r="G79" s="21"/>
      <c r="H79" s="15"/>
      <c r="I79" s="21"/>
      <c r="J79" s="15"/>
      <c r="K79" s="15"/>
      <c r="L79" s="15"/>
    </row>
    <row r="80" spans="1:12" ht="12.75">
      <c r="A80" s="48"/>
      <c r="B80" s="77"/>
      <c r="C80" s="49">
        <v>4700</v>
      </c>
      <c r="D80" s="62" t="s">
        <v>55</v>
      </c>
      <c r="E80" s="47"/>
      <c r="F80" s="54"/>
      <c r="G80" s="21"/>
      <c r="H80" s="15"/>
      <c r="I80" s="21"/>
      <c r="J80" s="15"/>
      <c r="K80" s="15"/>
      <c r="L80" s="15"/>
    </row>
    <row r="81" spans="1:12" ht="12.75">
      <c r="A81" s="48"/>
      <c r="B81" s="77"/>
      <c r="C81" s="49"/>
      <c r="D81" s="62" t="s">
        <v>56</v>
      </c>
      <c r="E81" s="47"/>
      <c r="F81" s="54">
        <v>1000</v>
      </c>
      <c r="G81" s="21"/>
      <c r="H81" s="15"/>
      <c r="I81" s="21"/>
      <c r="J81" s="15"/>
      <c r="K81" s="15"/>
      <c r="L81" s="15"/>
    </row>
    <row r="82" spans="1:12" ht="12.75">
      <c r="A82" s="48"/>
      <c r="B82" s="77"/>
      <c r="C82" s="49"/>
      <c r="D82" s="62"/>
      <c r="E82" s="47"/>
      <c r="F82" s="54"/>
      <c r="G82" s="21"/>
      <c r="H82" s="15"/>
      <c r="I82" s="21"/>
      <c r="J82" s="15"/>
      <c r="K82" s="15"/>
      <c r="L82" s="15"/>
    </row>
    <row r="83" spans="1:6" ht="12.75">
      <c r="A83" s="48"/>
      <c r="B83" s="80"/>
      <c r="C83" s="80"/>
      <c r="D83" s="83" t="s">
        <v>57</v>
      </c>
      <c r="E83" s="81"/>
      <c r="F83" s="81"/>
    </row>
    <row r="84" spans="1:6" ht="12.75">
      <c r="A84" s="62"/>
      <c r="B84" s="77"/>
      <c r="C84" s="77"/>
      <c r="D84" s="42" t="s">
        <v>58</v>
      </c>
      <c r="E84" s="47"/>
      <c r="F84" s="47"/>
    </row>
    <row r="85" spans="1:6" ht="25.5">
      <c r="A85" s="64"/>
      <c r="B85" s="83">
        <v>85213</v>
      </c>
      <c r="C85" s="83"/>
      <c r="D85" s="70" t="s">
        <v>59</v>
      </c>
      <c r="E85" s="67">
        <f>SUM(E86:E89)</f>
        <v>1124</v>
      </c>
      <c r="F85" s="67">
        <f>SUM(F86:F89)</f>
        <v>1124</v>
      </c>
    </row>
    <row r="86" spans="1:6" ht="12.75">
      <c r="A86" s="62"/>
      <c r="B86" s="62"/>
      <c r="C86" s="62"/>
      <c r="D86" s="46" t="s">
        <v>18</v>
      </c>
      <c r="E86" s="50"/>
      <c r="F86" s="50"/>
    </row>
    <row r="87" spans="1:6" ht="12.75">
      <c r="A87" s="48"/>
      <c r="B87" s="48"/>
      <c r="C87" s="48"/>
      <c r="D87" s="46" t="s">
        <v>40</v>
      </c>
      <c r="E87" s="54"/>
      <c r="F87" s="54"/>
    </row>
    <row r="88" spans="1:6" ht="12.75">
      <c r="A88" s="48"/>
      <c r="B88" s="48"/>
      <c r="C88" s="53">
        <v>2010</v>
      </c>
      <c r="D88" s="46" t="s">
        <v>41</v>
      </c>
      <c r="E88" s="54">
        <v>1124</v>
      </c>
      <c r="F88" s="54"/>
    </row>
    <row r="89" spans="1:6" ht="12.75">
      <c r="A89" s="48"/>
      <c r="B89" s="48"/>
      <c r="C89" s="53">
        <v>4130</v>
      </c>
      <c r="D89" s="48" t="s">
        <v>60</v>
      </c>
      <c r="E89" s="54"/>
      <c r="F89" s="54">
        <v>1124</v>
      </c>
    </row>
    <row r="90" spans="1:6" ht="12.75">
      <c r="A90" s="48"/>
      <c r="B90" s="48"/>
      <c r="C90" s="53"/>
      <c r="D90" s="48"/>
      <c r="E90" s="54"/>
      <c r="F90" s="54"/>
    </row>
    <row r="91" spans="1:6" ht="12.75">
      <c r="A91" s="84"/>
      <c r="B91" s="85"/>
      <c r="C91" s="86"/>
      <c r="D91" s="87" t="s">
        <v>61</v>
      </c>
      <c r="E91" s="38">
        <f>E14+E34+E55</f>
        <v>1662369</v>
      </c>
      <c r="F91" s="39">
        <f>F14+F34+F55</f>
        <v>1662369</v>
      </c>
    </row>
    <row r="92" ht="12.75">
      <c r="E92" s="88"/>
    </row>
    <row r="94" ht="28.5">
      <c r="D94" s="89" t="s">
        <v>62</v>
      </c>
    </row>
    <row r="95" ht="12.75">
      <c r="E95" s="8" t="s">
        <v>7</v>
      </c>
    </row>
    <row r="96" spans="1:6" ht="22.5">
      <c r="A96" s="90" t="s">
        <v>8</v>
      </c>
      <c r="B96" s="91"/>
      <c r="C96" s="92"/>
      <c r="D96" s="12"/>
      <c r="E96" s="93"/>
      <c r="F96" s="94"/>
    </row>
    <row r="97" spans="1:6" ht="14.25">
      <c r="A97" s="22" t="s">
        <v>9</v>
      </c>
      <c r="B97" s="23" t="s">
        <v>10</v>
      </c>
      <c r="C97" s="23" t="s">
        <v>11</v>
      </c>
      <c r="D97" s="24" t="s">
        <v>12</v>
      </c>
      <c r="E97" s="13" t="s">
        <v>63</v>
      </c>
      <c r="F97" s="95"/>
    </row>
    <row r="98" spans="1:6" ht="18.75">
      <c r="A98" s="25"/>
      <c r="B98" s="26"/>
      <c r="C98" s="26"/>
      <c r="D98" s="27"/>
      <c r="E98" s="28"/>
      <c r="F98" s="15"/>
    </row>
    <row r="99" spans="1:6" ht="12.75">
      <c r="A99" s="31">
        <v>1</v>
      </c>
      <c r="B99" s="32">
        <v>2</v>
      </c>
      <c r="C99" s="33">
        <v>3</v>
      </c>
      <c r="D99" s="33">
        <v>4</v>
      </c>
      <c r="E99" s="96">
        <v>5</v>
      </c>
      <c r="F99" s="97"/>
    </row>
    <row r="100" spans="1:6" ht="12.75">
      <c r="A100" s="98">
        <v>852</v>
      </c>
      <c r="B100" s="72"/>
      <c r="C100" s="73"/>
      <c r="D100" s="74" t="s">
        <v>37</v>
      </c>
      <c r="E100" s="99">
        <f>E102</f>
        <v>9900</v>
      </c>
      <c r="F100" s="100"/>
    </row>
    <row r="101" spans="1:6" ht="12.75">
      <c r="A101" s="101"/>
      <c r="B101" s="102"/>
      <c r="C101" s="102"/>
      <c r="D101" s="103" t="s">
        <v>64</v>
      </c>
      <c r="E101" s="104"/>
      <c r="F101" s="105"/>
    </row>
    <row r="102" spans="1:6" ht="38.25">
      <c r="A102" s="106"/>
      <c r="B102" s="107">
        <v>85212</v>
      </c>
      <c r="C102" s="107"/>
      <c r="D102" s="108" t="s">
        <v>65</v>
      </c>
      <c r="E102" s="109">
        <f>SUM(E103:E103)</f>
        <v>9900</v>
      </c>
      <c r="F102" s="105"/>
    </row>
    <row r="103" spans="1:6" ht="25.5">
      <c r="A103" s="110"/>
      <c r="B103" s="45"/>
      <c r="C103" s="45">
        <v>2350</v>
      </c>
      <c r="D103" s="111" t="s">
        <v>66</v>
      </c>
      <c r="E103" s="112">
        <v>9900</v>
      </c>
      <c r="F103" s="105"/>
    </row>
    <row r="104" spans="1:6" ht="12.75">
      <c r="A104" s="113"/>
      <c r="B104" s="102"/>
      <c r="C104" s="114"/>
      <c r="D104" s="115"/>
      <c r="E104" s="104"/>
      <c r="F104" s="105"/>
    </row>
    <row r="105" spans="1:6" ht="12.75">
      <c r="A105" s="116"/>
      <c r="B105" s="85"/>
      <c r="C105" s="117"/>
      <c r="D105" s="87" t="s">
        <v>61</v>
      </c>
      <c r="E105" s="39">
        <f>E100</f>
        <v>9900</v>
      </c>
      <c r="F105" s="100"/>
    </row>
    <row r="106" spans="4:6" ht="12.75">
      <c r="D106" s="15"/>
      <c r="E106" s="15"/>
      <c r="F106" s="15"/>
    </row>
    <row r="107" spans="4:6" ht="12.75">
      <c r="D107" s="15"/>
      <c r="E107" s="15"/>
      <c r="F107" s="15"/>
    </row>
    <row r="108" spans="2:6" ht="12.75">
      <c r="B108" s="88"/>
      <c r="C108" s="88"/>
      <c r="D108" s="119"/>
      <c r="E108" s="88" t="s">
        <v>70</v>
      </c>
      <c r="F108" s="88"/>
    </row>
    <row r="109" spans="2:6" ht="12.75">
      <c r="B109" s="88" t="s">
        <v>67</v>
      </c>
      <c r="C109" s="88"/>
      <c r="D109" s="119"/>
      <c r="E109" s="88" t="s">
        <v>72</v>
      </c>
      <c r="F109" s="88"/>
    </row>
    <row r="110" spans="2:6" ht="12.75">
      <c r="B110" s="88" t="s">
        <v>71</v>
      </c>
      <c r="C110" s="88"/>
      <c r="D110" s="119"/>
      <c r="E110" s="88"/>
      <c r="F110" s="88"/>
    </row>
    <row r="111" spans="2:6" ht="12.75">
      <c r="B111" s="88" t="s">
        <v>73</v>
      </c>
      <c r="C111" s="88"/>
      <c r="D111" s="119"/>
      <c r="E111" s="119"/>
      <c r="F111" s="119"/>
    </row>
    <row r="112" spans="4:6" ht="12.75">
      <c r="D112" s="15"/>
      <c r="E112" s="15"/>
      <c r="F112" s="15"/>
    </row>
    <row r="113" spans="4:6" ht="12.75">
      <c r="D113" s="15"/>
      <c r="E113" s="15"/>
      <c r="F113" s="15"/>
    </row>
    <row r="114" spans="4:6" ht="12.75">
      <c r="D114" s="15"/>
      <c r="E114" s="15"/>
      <c r="F114" s="15"/>
    </row>
    <row r="115" spans="4:6" ht="12.75">
      <c r="D115" s="15"/>
      <c r="E115" s="15"/>
      <c r="F115" s="15"/>
    </row>
    <row r="116" spans="4:6" ht="12.75">
      <c r="D116" s="15"/>
      <c r="E116" s="15"/>
      <c r="F116" s="15"/>
    </row>
    <row r="117" spans="4:6" ht="12.75">
      <c r="D117" s="15"/>
      <c r="E117" s="15"/>
      <c r="F117" s="15"/>
    </row>
    <row r="118" spans="4:6" ht="12.75">
      <c r="D118" s="15"/>
      <c r="E118" s="15"/>
      <c r="F118" s="15"/>
    </row>
    <row r="119" spans="4:6" ht="12.75">
      <c r="D119" s="15"/>
      <c r="E119" s="15"/>
      <c r="F119" s="15"/>
    </row>
    <row r="120" spans="4:6" ht="12.75">
      <c r="D120" s="15"/>
      <c r="E120" s="15"/>
      <c r="F120" s="15"/>
    </row>
    <row r="121" spans="4:6" ht="12.75">
      <c r="D121" s="15"/>
      <c r="E121" s="15"/>
      <c r="F121" s="15"/>
    </row>
    <row r="122" spans="4:6" ht="12.75">
      <c r="D122" s="15"/>
      <c r="E122" s="15"/>
      <c r="F122" s="15"/>
    </row>
    <row r="123" spans="4:6" ht="12.75">
      <c r="D123" s="15"/>
      <c r="E123" s="15"/>
      <c r="F123" s="15"/>
    </row>
    <row r="124" spans="4:6" ht="12.75">
      <c r="D124" s="15"/>
      <c r="E124" s="15"/>
      <c r="F124" s="15"/>
    </row>
    <row r="125" spans="4:6" ht="12.75">
      <c r="D125" s="15"/>
      <c r="E125" s="15"/>
      <c r="F125" s="15"/>
    </row>
    <row r="126" spans="4:6" ht="12.75">
      <c r="D126" s="15"/>
      <c r="E126" s="15"/>
      <c r="F126" s="15"/>
    </row>
    <row r="127" spans="4:6" ht="12.75">
      <c r="D127" s="15"/>
      <c r="E127" s="15"/>
      <c r="F127" s="15"/>
    </row>
    <row r="128" spans="4:6" ht="12.75">
      <c r="D128" s="15"/>
      <c r="E128" s="15"/>
      <c r="F128" s="15"/>
    </row>
    <row r="129" spans="4:6" ht="12.75">
      <c r="D129" s="15"/>
      <c r="E129" s="15"/>
      <c r="F129" s="15"/>
    </row>
    <row r="130" spans="4:6" ht="12.75">
      <c r="D130" s="15"/>
      <c r="E130" s="15"/>
      <c r="F130" s="15"/>
    </row>
    <row r="131" spans="4:6" ht="12.75">
      <c r="D131" s="15"/>
      <c r="E131" s="15"/>
      <c r="F131" s="15"/>
    </row>
    <row r="132" spans="4:6" ht="12.75">
      <c r="D132" s="15"/>
      <c r="E132" s="15"/>
      <c r="F132" s="15"/>
    </row>
    <row r="133" spans="4:6" ht="12.75">
      <c r="D133" s="15"/>
      <c r="E133" s="15"/>
      <c r="F133" s="15"/>
    </row>
    <row r="134" spans="4:6" ht="12.75">
      <c r="D134" s="15"/>
      <c r="E134" s="15"/>
      <c r="F134" s="15"/>
    </row>
    <row r="135" spans="4:6" ht="12.75">
      <c r="D135" s="15"/>
      <c r="E135" s="15"/>
      <c r="F135" s="15"/>
    </row>
    <row r="136" spans="4:6" ht="12.75">
      <c r="D136" s="15"/>
      <c r="E136" s="15"/>
      <c r="F136" s="15"/>
    </row>
    <row r="137" spans="4:6" ht="12.75">
      <c r="D137" s="15"/>
      <c r="E137" s="15"/>
      <c r="F137" s="15"/>
    </row>
    <row r="138" spans="4:6" ht="12.75">
      <c r="D138" s="15"/>
      <c r="E138" s="15"/>
      <c r="F138" s="15"/>
    </row>
    <row r="139" spans="4:6" ht="12.75">
      <c r="D139" s="15"/>
      <c r="E139" s="15"/>
      <c r="F139" s="15"/>
    </row>
    <row r="140" spans="4:6" ht="12.75">
      <c r="D140" s="15"/>
      <c r="E140" s="15"/>
      <c r="F140" s="15"/>
    </row>
    <row r="141" spans="4:6" ht="12.75">
      <c r="D141" s="15"/>
      <c r="E141" s="15"/>
      <c r="F141" s="15"/>
    </row>
    <row r="142" spans="4:6" ht="12.75">
      <c r="D142" s="15"/>
      <c r="E142" s="15"/>
      <c r="F142" s="15"/>
    </row>
    <row r="143" spans="4:6" ht="12.75">
      <c r="D143" s="15"/>
      <c r="E143" s="15"/>
      <c r="F143" s="15"/>
    </row>
    <row r="144" spans="4:6" ht="12.75">
      <c r="D144" s="15"/>
      <c r="E144" s="15"/>
      <c r="F144" s="15"/>
    </row>
    <row r="145" spans="4:6" ht="12.75">
      <c r="D145" s="15"/>
      <c r="E145" s="15"/>
      <c r="F145" s="15"/>
    </row>
    <row r="146" spans="4:5" ht="12.75">
      <c r="D146" s="15"/>
      <c r="E146" s="15"/>
    </row>
    <row r="147" spans="4:5" ht="12.75">
      <c r="D147" s="15"/>
      <c r="E147" s="15"/>
    </row>
    <row r="148" spans="4:5" ht="12.75">
      <c r="D148" s="15"/>
      <c r="E148" s="15"/>
    </row>
    <row r="149" spans="4:5" ht="12.75">
      <c r="D149" s="15"/>
      <c r="E149" s="15"/>
    </row>
    <row r="150" spans="4:5" ht="12.75">
      <c r="D150" s="15"/>
      <c r="E150" s="15"/>
    </row>
    <row r="151" spans="4:5" ht="12.75">
      <c r="D151" s="15"/>
      <c r="E151" s="15"/>
    </row>
    <row r="152" spans="4:5" ht="12.75">
      <c r="D152" s="15"/>
      <c r="E152" s="15"/>
    </row>
    <row r="153" spans="4:5" ht="12.75">
      <c r="D153" s="15"/>
      <c r="E153" s="15"/>
    </row>
    <row r="154" spans="4:5" ht="12.75">
      <c r="D154" s="15"/>
      <c r="E154" s="15"/>
    </row>
    <row r="155" spans="4:5" ht="12.75">
      <c r="D155" s="15"/>
      <c r="E155" s="15"/>
    </row>
    <row r="156" spans="4:5" ht="12.75">
      <c r="D156" s="15"/>
      <c r="E156" s="15"/>
    </row>
  </sheetData>
  <sheetProtection selectLockedCells="1" selectUnlockedCells="1"/>
  <printOptions/>
  <pageMargins left="0.8" right="0.32013888888888886" top="0.4701388888888889" bottom="0.4097222222222222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cp:lastPrinted>2011-05-19T11:46:20Z</cp:lastPrinted>
  <dcterms:created xsi:type="dcterms:W3CDTF">2011-05-09T09:57:23Z</dcterms:created>
  <dcterms:modified xsi:type="dcterms:W3CDTF">2011-05-26T10:50:44Z</dcterms:modified>
  <cp:category/>
  <cp:version/>
  <cp:contentType/>
  <cp:contentStatus/>
</cp:coreProperties>
</file>