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<sst xmlns="http://schemas.openxmlformats.org/spreadsheetml/2006/main" count="63" uniqueCount="59">
  <si>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</si>
  <si>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zmian w budżecie Gminy Zaniemyśl na rok 2011</t>
  </si>
  <si>
    <t xml:space="preserve"> </t>
  </si>
  <si>
    <t xml:space="preserve">              Dochody  i  wydatki w 2011r. związane z realizacją zadań   </t>
  </si>
  <si>
    <t xml:space="preserve"> realizowanych w drodze umów lub porozumień między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</si>
  <si>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</si>
  <si>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</si>
  <si>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</si>
  <si>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</si>
  <si>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</si>
  <si>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</si>
  <si>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</si>
  <si>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</si>
  <si>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</si>
  <si>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</si>
  <si>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</si>
  <si>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</si>
  <si>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</si>
  <si>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</si>
  <si>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</si>
  <si>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</si>
  <si>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</si>
  <si>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</si>
  <si>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</si>
  <si>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</si>
  <si>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</si>
  <si>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</si>
  <si>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</si>
  <si>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</si>
  <si>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</si>
  <si>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</si>
  <si>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</si>
  <si>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</si>
  <si>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</si>
  <si>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</si>
  <si>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</si>
  <si>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</si>
  <si>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</si>
  <si>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</si>
  <si>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</si>
  <si>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</si>
  <si>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>Dotacja celowa na pomoc finansową udzielaną miedzy jednostkami samorządu terytorialnego na dofinansowanie własnych zadań bieżących</t>
  </si>
  <si>
    <t xml:space="preserve">Razem </t>
  </si>
  <si>
    <t>Sporządziła:</t>
  </si>
  <si>
    <t>Dotacja celowa otrzymana  z tytułu pomocy finansowej udzielanej między jednostkami samorządu terytorialnego na dofinansowanie własnych zadań bieżących</t>
  </si>
  <si>
    <t>Kultura fizyczna</t>
  </si>
  <si>
    <t>Zadania w zakresie kultury fizycznej</t>
  </si>
  <si>
    <t>Podróże służbowe krajowe</t>
  </si>
  <si>
    <t>ROLNICTWO I ŁOWIECTWO</t>
  </si>
  <si>
    <t>O10</t>
  </si>
  <si>
    <t>O1042</t>
  </si>
  <si>
    <t>Wyłączenie z produkcji gruntów rolnych</t>
  </si>
  <si>
    <t>Wydatki  inwestycyjne  jednostek  budżetowych</t>
  </si>
  <si>
    <t>Dotacja celowa otrzymana z tytułu pomocy finansowej udzielanej między jednostkami samorządu terytorialnego na dofinansowanie własnych zadań inwestycyjnych i zakupów inwestycyjnych</t>
  </si>
  <si>
    <t xml:space="preserve">                                                                                                    Załącznik nr 3 do </t>
  </si>
  <si>
    <t>Skarbnik Gminy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</si>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</sst>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21" xfId="0" applyFont="1" applyBorder="1" applyAlignment="1">
      <alignment/>
    </xf>
    <xf numFmtId="4" fontId="14" fillId="0" borderId="20" xfId="0" applyNumberFormat="1" applyFont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4" fontId="14" fillId="0" borderId="22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4" fontId="14" fillId="0" borderId="24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4" xfId="0" applyFont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6" fillId="33" borderId="19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4" fontId="14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24" xfId="0" applyFont="1" applyBorder="1" applyAlignment="1" quotePrefix="1">
      <alignment horizontal="left" wrapText="1"/>
    </xf>
    <xf numFmtId="4" fontId="1" fillId="0" borderId="16" xfId="0" applyNumberFormat="1" applyFont="1" applyFill="1" applyBorder="1" applyAlignment="1">
      <alignment horizontal="center"/>
    </xf>
    <xf numFmtId="4" fontId="14" fillId="33" borderId="30" xfId="0" applyNumberFormat="1" applyFont="1" applyFill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left"/>
    </xf>
    <xf numFmtId="4" fontId="14" fillId="34" borderId="39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8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50">
      <selection activeCell="F66" sqref="A61:F66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3.8515625" style="1" customWidth="1"/>
    <col min="7" max="16384" width="9.140625" style="1" customWidth="1"/>
  </cols>
  <sheetData>
    <row r="1" ht="12.75">
      <c r="D1" s="101" t="s">
        <v>54</v>
      </c>
    </row>
    <row r="2" ht="12.75">
      <c r="D2" s="2" t="s">
        <v>0</v>
      </c>
    </row>
    <row r="3" ht="12.75">
      <c r="D3" s="2" t="s">
        <v>1</v>
      </c>
    </row>
    <row r="4" spans="4:6" ht="15" customHeight="1">
      <c r="D4" s="3"/>
      <c r="E4" s="3"/>
      <c r="F4" s="4"/>
    </row>
    <row r="5" spans="1:6" ht="15" customHeight="1">
      <c r="A5" s="3" t="s">
        <v>2</v>
      </c>
      <c r="C5" s="3"/>
      <c r="D5" s="5" t="s">
        <v>3</v>
      </c>
      <c r="F5" s="3"/>
    </row>
    <row r="6" spans="2:6" ht="15" customHeight="1">
      <c r="B6" s="6"/>
      <c r="C6" s="5" t="s">
        <v>4</v>
      </c>
      <c r="D6" s="3"/>
      <c r="E6" s="6"/>
      <c r="F6" s="6"/>
    </row>
    <row r="7" spans="1:6" ht="15" customHeight="1">
      <c r="A7" s="3"/>
      <c r="B7" s="6"/>
      <c r="C7" s="6"/>
      <c r="D7" s="3"/>
      <c r="E7" s="6"/>
      <c r="F7" s="7" t="s">
        <v>5</v>
      </c>
    </row>
    <row r="8" spans="1:12" ht="15" customHeight="1">
      <c r="A8" s="8" t="s">
        <v>6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7</v>
      </c>
      <c r="B9" s="17" t="s">
        <v>8</v>
      </c>
      <c r="C9" s="17" t="s">
        <v>9</v>
      </c>
      <c r="D9" s="18" t="s">
        <v>10</v>
      </c>
      <c r="E9" s="19" t="s">
        <v>11</v>
      </c>
      <c r="F9" s="19" t="s">
        <v>12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2.75">
      <c r="A11" s="85">
        <v>1</v>
      </c>
      <c r="B11" s="86">
        <v>2</v>
      </c>
      <c r="C11" s="87">
        <v>3</v>
      </c>
      <c r="D11" s="88">
        <v>1</v>
      </c>
      <c r="E11" s="88">
        <v>4</v>
      </c>
      <c r="F11" s="89">
        <v>5</v>
      </c>
      <c r="G11" s="15" t="s">
        <v>13</v>
      </c>
      <c r="H11" s="13"/>
      <c r="I11" s="15"/>
      <c r="J11" s="13"/>
      <c r="K11" s="13"/>
      <c r="L11" s="13"/>
    </row>
    <row r="12" spans="1:12" ht="15" thickBot="1">
      <c r="A12" s="91" t="s">
        <v>49</v>
      </c>
      <c r="B12" s="91"/>
      <c r="C12" s="91"/>
      <c r="D12" s="92" t="s">
        <v>48</v>
      </c>
      <c r="E12" s="93">
        <f>E13</f>
        <v>132500</v>
      </c>
      <c r="F12" s="93">
        <f>F13</f>
        <v>467380</v>
      </c>
      <c r="G12" s="15"/>
      <c r="H12" s="13"/>
      <c r="I12" s="15"/>
      <c r="J12" s="13"/>
      <c r="K12" s="13"/>
      <c r="L12" s="13"/>
    </row>
    <row r="13" spans="1:12" ht="14.25" thickBot="1" thickTop="1">
      <c r="A13" s="96"/>
      <c r="B13" s="96" t="s">
        <v>50</v>
      </c>
      <c r="C13" s="96"/>
      <c r="D13" s="97" t="s">
        <v>51</v>
      </c>
      <c r="E13" s="98">
        <f>SUM(E14:E15)</f>
        <v>132500</v>
      </c>
      <c r="F13" s="98">
        <f>SUM(F14:F15)</f>
        <v>467380</v>
      </c>
      <c r="G13" s="15"/>
      <c r="H13" s="13"/>
      <c r="I13" s="15"/>
      <c r="J13" s="13"/>
      <c r="K13" s="13"/>
      <c r="L13" s="13"/>
    </row>
    <row r="14" spans="1:12" ht="38.25">
      <c r="A14" s="90"/>
      <c r="B14" s="90"/>
      <c r="C14" s="94">
        <v>6300</v>
      </c>
      <c r="D14" s="100" t="s">
        <v>53</v>
      </c>
      <c r="E14" s="95">
        <v>132500</v>
      </c>
      <c r="F14" s="95"/>
      <c r="G14" s="15"/>
      <c r="H14" s="13"/>
      <c r="I14" s="15"/>
      <c r="J14" s="13"/>
      <c r="K14" s="13"/>
      <c r="L14" s="13"/>
    </row>
    <row r="15" spans="1:12" ht="12.75">
      <c r="A15" s="81"/>
      <c r="B15" s="81"/>
      <c r="C15" s="82">
        <v>6050</v>
      </c>
      <c r="D15" s="84" t="s">
        <v>52</v>
      </c>
      <c r="E15" s="83"/>
      <c r="F15" s="83">
        <v>467380</v>
      </c>
      <c r="G15" s="15"/>
      <c r="H15" s="13"/>
      <c r="I15" s="15"/>
      <c r="J15" s="13"/>
      <c r="K15" s="13"/>
      <c r="L15" s="13"/>
    </row>
    <row r="16" spans="1:12" ht="12.75">
      <c r="A16" s="77"/>
      <c r="B16" s="78"/>
      <c r="C16" s="79"/>
      <c r="D16" s="80"/>
      <c r="E16" s="99"/>
      <c r="F16" s="99"/>
      <c r="G16" s="15"/>
      <c r="H16" s="13"/>
      <c r="I16" s="15"/>
      <c r="J16" s="13"/>
      <c r="K16" s="13"/>
      <c r="L16" s="13"/>
    </row>
    <row r="17" spans="1:24" s="29" customFormat="1" ht="15" customHeight="1" thickBot="1">
      <c r="A17" s="24">
        <v>600</v>
      </c>
      <c r="B17" s="25"/>
      <c r="C17" s="24"/>
      <c r="D17" s="26" t="s">
        <v>14</v>
      </c>
      <c r="E17" s="27">
        <f>E18</f>
        <v>0</v>
      </c>
      <c r="F17" s="27">
        <f>F18</f>
        <v>868500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6" s="29" customFormat="1" ht="15" customHeight="1" thickBot="1" thickTop="1">
      <c r="A18" s="30"/>
      <c r="B18" s="31">
        <v>60014</v>
      </c>
      <c r="C18" s="31"/>
      <c r="D18" s="32" t="s">
        <v>15</v>
      </c>
      <c r="E18" s="33">
        <f>SUM(E19:E19)</f>
        <v>0</v>
      </c>
      <c r="F18" s="33">
        <f>SUM(F19:F19)</f>
        <v>868500</v>
      </c>
    </row>
    <row r="19" spans="1:6" s="29" customFormat="1" ht="39" customHeight="1">
      <c r="A19" s="34"/>
      <c r="B19" s="35"/>
      <c r="C19" s="36">
        <v>6300</v>
      </c>
      <c r="D19" s="37" t="s">
        <v>16</v>
      </c>
      <c r="E19" s="38"/>
      <c r="F19" s="39">
        <v>868500</v>
      </c>
    </row>
    <row r="20" spans="1:6" s="29" customFormat="1" ht="15" customHeight="1">
      <c r="A20" s="40"/>
      <c r="B20" s="40"/>
      <c r="C20" s="41"/>
      <c r="D20" s="41"/>
      <c r="E20" s="42"/>
      <c r="F20" s="42"/>
    </row>
    <row r="21" spans="1:6" s="29" customFormat="1" ht="15.75" thickBot="1">
      <c r="A21" s="24">
        <v>801</v>
      </c>
      <c r="B21" s="25"/>
      <c r="C21" s="24"/>
      <c r="D21" s="24" t="s">
        <v>17</v>
      </c>
      <c r="E21" s="27">
        <f>E22</f>
        <v>0</v>
      </c>
      <c r="F21" s="75">
        <f>F22</f>
        <v>74426</v>
      </c>
    </row>
    <row r="22" spans="1:6" ht="15" customHeight="1" thickBot="1" thickTop="1">
      <c r="A22" s="30"/>
      <c r="B22" s="31">
        <v>80104</v>
      </c>
      <c r="C22" s="31"/>
      <c r="D22" s="31" t="s">
        <v>18</v>
      </c>
      <c r="E22" s="33">
        <f>SUM(E23:E25)</f>
        <v>0</v>
      </c>
      <c r="F22" s="76">
        <f>SUM(F23:F25)</f>
        <v>74426</v>
      </c>
    </row>
    <row r="23" spans="1:6" ht="15" customHeight="1">
      <c r="A23" s="34"/>
      <c r="B23" s="35"/>
      <c r="C23" s="44"/>
      <c r="D23" s="45" t="s">
        <v>19</v>
      </c>
      <c r="E23" s="38"/>
      <c r="F23" s="38"/>
    </row>
    <row r="24" spans="1:6" ht="13.5" customHeight="1">
      <c r="A24" s="40"/>
      <c r="B24" s="40"/>
      <c r="C24" s="46"/>
      <c r="D24" s="41" t="s">
        <v>20</v>
      </c>
      <c r="E24" s="42"/>
      <c r="F24" s="42"/>
    </row>
    <row r="25" spans="1:6" ht="13.5" customHeight="1">
      <c r="A25" s="40"/>
      <c r="B25" s="40"/>
      <c r="C25" s="41">
        <v>2310</v>
      </c>
      <c r="D25" s="41" t="s">
        <v>21</v>
      </c>
      <c r="E25" s="42"/>
      <c r="F25" s="47">
        <v>74426</v>
      </c>
    </row>
    <row r="26" spans="1:6" ht="14.25">
      <c r="A26" s="40"/>
      <c r="B26" s="40"/>
      <c r="C26" s="41"/>
      <c r="D26" s="41"/>
      <c r="E26" s="42"/>
      <c r="F26" s="42"/>
    </row>
    <row r="27" spans="1:6" ht="15" thickBot="1">
      <c r="A27" s="26">
        <v>854</v>
      </c>
      <c r="B27" s="48"/>
      <c r="C27" s="48"/>
      <c r="D27" s="26" t="s">
        <v>22</v>
      </c>
      <c r="E27" s="75">
        <f>E28</f>
        <v>49547</v>
      </c>
      <c r="F27" s="43">
        <f>F28</f>
        <v>63144</v>
      </c>
    </row>
    <row r="28" spans="1:6" ht="15.75" thickBot="1" thickTop="1">
      <c r="A28" s="30"/>
      <c r="B28" s="31">
        <v>85417</v>
      </c>
      <c r="C28" s="31"/>
      <c r="D28" s="31" t="s">
        <v>23</v>
      </c>
      <c r="E28" s="76">
        <f>SUM(E29:E44)</f>
        <v>49547</v>
      </c>
      <c r="F28" s="33">
        <f>SUM(F29:F44)</f>
        <v>63144</v>
      </c>
    </row>
    <row r="29" spans="1:6" ht="12.75">
      <c r="A29" s="45"/>
      <c r="B29" s="45"/>
      <c r="C29" s="45"/>
      <c r="D29" s="45" t="s">
        <v>24</v>
      </c>
      <c r="E29" s="49"/>
      <c r="F29" s="49"/>
    </row>
    <row r="30" spans="1:6" ht="12.75">
      <c r="A30" s="41"/>
      <c r="B30" s="41"/>
      <c r="C30" s="41">
        <v>2320</v>
      </c>
      <c r="D30" s="41" t="s">
        <v>25</v>
      </c>
      <c r="E30" s="50">
        <v>49547</v>
      </c>
      <c r="F30" s="50"/>
    </row>
    <row r="31" spans="1:6" ht="12.75">
      <c r="A31" s="41"/>
      <c r="B31" s="41"/>
      <c r="C31" s="51">
        <v>3020</v>
      </c>
      <c r="D31" s="45" t="s">
        <v>26</v>
      </c>
      <c r="E31" s="50"/>
      <c r="F31" s="52">
        <v>75</v>
      </c>
    </row>
    <row r="32" spans="1:6" ht="12.75">
      <c r="A32" s="41"/>
      <c r="B32" s="41"/>
      <c r="C32" s="41">
        <v>4010</v>
      </c>
      <c r="D32" s="41" t="s">
        <v>27</v>
      </c>
      <c r="E32" s="53"/>
      <c r="F32" s="52">
        <v>30132</v>
      </c>
    </row>
    <row r="33" spans="1:6" ht="12.75">
      <c r="A33" s="41"/>
      <c r="B33" s="41"/>
      <c r="C33" s="41">
        <v>4040</v>
      </c>
      <c r="D33" s="41" t="s">
        <v>28</v>
      </c>
      <c r="E33" s="53"/>
      <c r="F33" s="52">
        <v>2388</v>
      </c>
    </row>
    <row r="34" spans="1:6" ht="12" customHeight="1">
      <c r="A34" s="41"/>
      <c r="B34" s="41"/>
      <c r="C34" s="41">
        <v>4110</v>
      </c>
      <c r="D34" s="41" t="s">
        <v>29</v>
      </c>
      <c r="E34" s="53"/>
      <c r="F34" s="52">
        <v>4939</v>
      </c>
    </row>
    <row r="35" spans="1:6" ht="12" customHeight="1">
      <c r="A35" s="41"/>
      <c r="B35" s="41"/>
      <c r="C35" s="41">
        <v>4120</v>
      </c>
      <c r="D35" s="41" t="s">
        <v>30</v>
      </c>
      <c r="E35" s="50"/>
      <c r="F35" s="52">
        <v>796</v>
      </c>
    </row>
    <row r="36" spans="1:6" ht="12.75">
      <c r="A36" s="41"/>
      <c r="B36" s="41"/>
      <c r="C36" s="41">
        <v>4210</v>
      </c>
      <c r="D36" s="41" t="s">
        <v>31</v>
      </c>
      <c r="E36" s="50"/>
      <c r="F36" s="52">
        <v>2600</v>
      </c>
    </row>
    <row r="37" spans="1:6" ht="12.75">
      <c r="A37" s="41"/>
      <c r="B37" s="41"/>
      <c r="C37" s="41">
        <v>4260</v>
      </c>
      <c r="D37" s="41" t="s">
        <v>32</v>
      </c>
      <c r="E37" s="50"/>
      <c r="F37" s="52">
        <v>6000</v>
      </c>
    </row>
    <row r="38" spans="1:6" s="29" customFormat="1" ht="15">
      <c r="A38" s="41"/>
      <c r="B38" s="41"/>
      <c r="C38" s="41">
        <v>4270</v>
      </c>
      <c r="D38" s="41" t="s">
        <v>33</v>
      </c>
      <c r="E38" s="50"/>
      <c r="F38" s="52">
        <v>2000</v>
      </c>
    </row>
    <row r="39" spans="1:6" ht="15" customHeight="1">
      <c r="A39" s="41"/>
      <c r="B39" s="41"/>
      <c r="C39" s="41">
        <v>4280</v>
      </c>
      <c r="D39" s="41" t="s">
        <v>34</v>
      </c>
      <c r="E39" s="50"/>
      <c r="F39" s="52">
        <v>200</v>
      </c>
    </row>
    <row r="40" spans="1:6" s="29" customFormat="1" ht="15" customHeight="1">
      <c r="A40" s="41"/>
      <c r="B40" s="41"/>
      <c r="C40" s="41">
        <v>4300</v>
      </c>
      <c r="D40" s="41" t="s">
        <v>35</v>
      </c>
      <c r="E40" s="50"/>
      <c r="F40" s="52">
        <v>7080</v>
      </c>
    </row>
    <row r="41" spans="1:6" s="29" customFormat="1" ht="26.25" customHeight="1">
      <c r="A41" s="41"/>
      <c r="B41" s="41"/>
      <c r="C41" s="41">
        <v>4360</v>
      </c>
      <c r="D41" s="54" t="s">
        <v>36</v>
      </c>
      <c r="E41" s="50"/>
      <c r="F41" s="52">
        <v>1200</v>
      </c>
    </row>
    <row r="42" spans="1:6" s="29" customFormat="1" ht="15" customHeight="1">
      <c r="A42" s="41"/>
      <c r="B42" s="41"/>
      <c r="C42" s="41">
        <v>4400</v>
      </c>
      <c r="D42" s="41" t="s">
        <v>37</v>
      </c>
      <c r="E42" s="50"/>
      <c r="F42" s="52">
        <v>4239</v>
      </c>
    </row>
    <row r="43" spans="1:6" s="29" customFormat="1" ht="15" customHeight="1">
      <c r="A43" s="41"/>
      <c r="B43" s="41"/>
      <c r="C43" s="41">
        <v>4410</v>
      </c>
      <c r="D43" s="41" t="s">
        <v>47</v>
      </c>
      <c r="E43" s="50"/>
      <c r="F43" s="52">
        <v>400</v>
      </c>
    </row>
    <row r="44" spans="1:6" ht="12.75">
      <c r="A44" s="41"/>
      <c r="B44" s="41"/>
      <c r="C44" s="41">
        <v>4440</v>
      </c>
      <c r="D44" s="41" t="s">
        <v>38</v>
      </c>
      <c r="E44" s="50"/>
      <c r="F44" s="52">
        <v>1095</v>
      </c>
    </row>
    <row r="45" spans="1:6" ht="12.75">
      <c r="A45" s="41"/>
      <c r="B45" s="55"/>
      <c r="C45" s="55"/>
      <c r="D45" s="55"/>
      <c r="E45" s="56"/>
      <c r="F45" s="57"/>
    </row>
    <row r="46" spans="1:6" ht="14.25">
      <c r="A46" s="26">
        <v>900</v>
      </c>
      <c r="B46" s="48"/>
      <c r="C46" s="48"/>
      <c r="D46" s="26" t="s">
        <v>39</v>
      </c>
      <c r="E46" s="43">
        <f>E47</f>
        <v>0</v>
      </c>
      <c r="F46" s="43">
        <f>F47</f>
        <v>13210</v>
      </c>
    </row>
    <row r="47" spans="1:6" ht="14.25">
      <c r="A47" s="30"/>
      <c r="B47" s="31">
        <v>90002</v>
      </c>
      <c r="C47" s="31"/>
      <c r="D47" s="58" t="s">
        <v>40</v>
      </c>
      <c r="E47" s="33">
        <f>SUM(E48:E50)</f>
        <v>0</v>
      </c>
      <c r="F47" s="33">
        <f>SUM(F48:F51)</f>
        <v>13210</v>
      </c>
    </row>
    <row r="48" spans="1:6" ht="14.25">
      <c r="A48" s="34"/>
      <c r="B48" s="35"/>
      <c r="C48" s="44"/>
      <c r="D48" s="45" t="s">
        <v>19</v>
      </c>
      <c r="E48" s="38"/>
      <c r="F48" s="38"/>
    </row>
    <row r="49" spans="1:6" ht="14.25">
      <c r="A49" s="40"/>
      <c r="B49" s="40"/>
      <c r="C49" s="46"/>
      <c r="D49" s="41" t="s">
        <v>20</v>
      </c>
      <c r="E49" s="42"/>
      <c r="F49" s="42"/>
    </row>
    <row r="50" spans="1:6" ht="14.25">
      <c r="A50" s="40"/>
      <c r="B50" s="40"/>
      <c r="C50" s="41">
        <v>2310</v>
      </c>
      <c r="D50" s="41" t="s">
        <v>21</v>
      </c>
      <c r="E50" s="42"/>
      <c r="F50" s="47">
        <v>3210</v>
      </c>
    </row>
    <row r="51" spans="1:6" ht="25.5">
      <c r="A51" s="40"/>
      <c r="B51" s="59"/>
      <c r="C51" s="55">
        <v>2710</v>
      </c>
      <c r="D51" s="37" t="s">
        <v>41</v>
      </c>
      <c r="E51" s="60"/>
      <c r="F51" s="61">
        <v>10000</v>
      </c>
    </row>
    <row r="52" spans="1:6" ht="14.25">
      <c r="A52" s="40"/>
      <c r="B52" s="59"/>
      <c r="C52" s="55"/>
      <c r="D52" s="55"/>
      <c r="E52" s="60"/>
      <c r="F52" s="61"/>
    </row>
    <row r="53" spans="1:6" ht="15" thickBot="1">
      <c r="A53" s="26">
        <v>926</v>
      </c>
      <c r="B53" s="48"/>
      <c r="C53" s="48"/>
      <c r="D53" s="26" t="s">
        <v>45</v>
      </c>
      <c r="E53" s="43">
        <f>E54</f>
        <v>15000</v>
      </c>
      <c r="F53" s="43">
        <f>F54</f>
        <v>62000</v>
      </c>
    </row>
    <row r="54" spans="1:6" ht="15.75" thickBot="1" thickTop="1">
      <c r="A54" s="30"/>
      <c r="B54" s="31">
        <v>92605</v>
      </c>
      <c r="C54" s="31"/>
      <c r="D54" s="58" t="s">
        <v>46</v>
      </c>
      <c r="E54" s="33">
        <f>SUM(E55:E56)</f>
        <v>15000</v>
      </c>
      <c r="F54" s="33">
        <f>SUM(F55:F56)</f>
        <v>62000</v>
      </c>
    </row>
    <row r="55" spans="1:6" ht="25.5">
      <c r="A55" s="40"/>
      <c r="B55" s="59"/>
      <c r="C55" s="55">
        <v>2710</v>
      </c>
      <c r="D55" s="73" t="s">
        <v>44</v>
      </c>
      <c r="E55" s="74">
        <v>15000</v>
      </c>
      <c r="F55" s="61"/>
    </row>
    <row r="56" spans="1:6" ht="14.25">
      <c r="A56" s="40"/>
      <c r="B56" s="59"/>
      <c r="C56" s="41">
        <v>4270</v>
      </c>
      <c r="D56" s="41" t="s">
        <v>33</v>
      </c>
      <c r="E56" s="60"/>
      <c r="F56" s="61">
        <v>62000</v>
      </c>
    </row>
    <row r="57" spans="1:6" ht="14.25">
      <c r="A57" s="40"/>
      <c r="B57" s="59"/>
      <c r="C57" s="55"/>
      <c r="D57" s="55"/>
      <c r="E57" s="60"/>
      <c r="F57" s="61"/>
    </row>
    <row r="58" spans="1:6" ht="12.75">
      <c r="A58" s="41"/>
      <c r="B58" s="55"/>
      <c r="C58" s="62"/>
      <c r="D58" s="63"/>
      <c r="E58" s="56"/>
      <c r="F58" s="57"/>
    </row>
    <row r="59" spans="1:6" ht="14.25">
      <c r="A59" s="64"/>
      <c r="B59" s="65"/>
      <c r="C59" s="66"/>
      <c r="D59" s="67" t="s">
        <v>42</v>
      </c>
      <c r="E59" s="68">
        <f>E27+E46+E21+E17+E53+E12</f>
        <v>197047</v>
      </c>
      <c r="F59" s="68">
        <f>F27+F46+F21+F17+F53+F12</f>
        <v>1548660</v>
      </c>
    </row>
    <row r="60" spans="5:6" ht="14.25">
      <c r="E60" s="69"/>
      <c r="F60" s="69"/>
    </row>
    <row r="61" spans="1:6" ht="12.75">
      <c r="A61" s="70"/>
      <c r="B61" s="70"/>
      <c r="C61" s="71"/>
      <c r="D61" s="70"/>
      <c r="E61" s="70" t="s">
        <v>57</v>
      </c>
      <c r="F61" s="70"/>
    </row>
    <row r="62" spans="1:6" ht="12.75">
      <c r="A62" s="70" t="s">
        <v>43</v>
      </c>
      <c r="B62" s="70"/>
      <c r="C62" s="71"/>
      <c r="D62" s="70"/>
      <c r="E62" s="70" t="s">
        <v>58</v>
      </c>
      <c r="F62" s="70"/>
    </row>
    <row r="63" spans="1:6" ht="12.75">
      <c r="A63" s="70" t="s">
        <v>55</v>
      </c>
      <c r="B63" s="70"/>
      <c r="C63" s="70"/>
      <c r="D63" s="70"/>
      <c r="E63" s="70"/>
      <c r="F63" s="72"/>
    </row>
    <row r="64" spans="1:6" ht="12.75">
      <c r="A64" s="70" t="s">
        <v>56</v>
      </c>
      <c r="B64" s="70"/>
      <c r="C64" s="70"/>
      <c r="D64" s="70"/>
      <c r="E64" s="70"/>
      <c r="F64" s="70"/>
    </row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  <row r="87" spans="4:6" ht="12.75">
      <c r="D87" s="13"/>
      <c r="E87" s="13"/>
      <c r="F87" s="13"/>
    </row>
    <row r="88" spans="4:6" ht="12.75">
      <c r="D88" s="13"/>
      <c r="E88" s="13"/>
      <c r="F88" s="13"/>
    </row>
  </sheetData>
  <sheetProtection selectLockedCells="1" selectUnlockedCells="1"/>
  <printOptions/>
  <pageMargins left="0.5701388888888889" right="0.55" top="0.5597222222222222" bottom="0.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2011-06-24T11:29:43Z</cp:lastPrinted>
  <dcterms:created xsi:type="dcterms:W3CDTF">2011-05-09T09:49:13Z</dcterms:created>
  <dcterms:modified xsi:type="dcterms:W3CDTF">2011-06-29T08:51:41Z</dcterms:modified>
  <cp:category/>
  <cp:version/>
  <cp:contentType/>
  <cp:contentStatus/>
</cp:coreProperties>
</file>