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<sst xmlns="http://schemas.openxmlformats.org/spreadsheetml/2006/main" count="64" uniqueCount="60">
  <si>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 xml:space="preserve">                                                                                                    w sprawie zmian w budżecie Gminy Zaniemyśl na rok 2011</t>
  </si>
  <si>
    <t xml:space="preserve"> </t>
  </si>
  <si>
    <t xml:space="preserve">              Dochody  i  wydatki w 2011r. związane z realizacją zadań   </t>
  </si>
  <si>
    <t xml:space="preserve"> realizowanych w drodze umów lub porozumień między jednostkami  samorządu terytorialnego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</si>
  <si>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</si>
  <si>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</si>
  <si>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</si>
  <si>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</si>
  <si>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</si>
  <si>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</si>
  <si>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</si>
  <si>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</si>
  <si>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</si>
  <si>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</si>
  <si>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</si>
  <si>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</si>
  <si>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</si>
  <si>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</si>
  <si>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</si>
  <si>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</si>
  <si>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</si>
  <si>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</si>
  <si>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</si>
  <si>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</si>
  <si>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</si>
  <si>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>Wydatki osobowe niezaliczane do wynagrodzeń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</si>
  <si>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</si>
  <si>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</si>
  <si>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</si>
  <si>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</si>
  <si>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</si>
  <si>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energii</t>
  </si>
  <si>
    <t xml:space="preserve">Zakup usług remontowych  </t>
  </si>
  <si>
    <t xml:space="preserve">Zakup usług zdrowotnych </t>
  </si>
  <si>
    <t>Zakup usług pozostałych</t>
  </si>
  <si>
    <t>Opłaty z tytułu zakupu usług telekomunikacyjnych świadczonych w ruchomej publicznej sieci telefonicznej</t>
  </si>
  <si>
    <t>Opłaty za administrowanie i czynsze za budynki, lokale i pomieszczenia garażowe</t>
  </si>
  <si>
    <t xml:space="preserve">Odpisy na zakładowy fundusz świadczeń socjalnych </t>
  </si>
  <si>
    <t>Gospodarka komunalna i ochrona środowiska</t>
  </si>
  <si>
    <t>Gospodarka odpadami</t>
  </si>
  <si>
    <t>Dotacja celowa na pomoc finansową udzielaną miedzy jednostkami samorządu terytorialnego na dofinansowanie własnych zadań bieżących</t>
  </si>
  <si>
    <t xml:space="preserve">Razem </t>
  </si>
  <si>
    <t>Sporządziła:</t>
  </si>
  <si>
    <t>Dotacja celowa otrzymana  z tytułu pomocy finansowej udzielanej między jednostkami samorządu terytorialnego na dofinansowanie własnych zadań bieżących</t>
  </si>
  <si>
    <t>Kultura fizyczna</t>
  </si>
  <si>
    <t>Zadania w zakresie kultury fizycznej</t>
  </si>
  <si>
    <t>Podróże służbowe krajowe</t>
  </si>
  <si>
    <t>ROLNICTWO I ŁOWIECTWO</t>
  </si>
  <si>
    <t>O10</t>
  </si>
  <si>
    <t>O1042</t>
  </si>
  <si>
    <t>Wyłączenie z produkcji gruntów rolnych</t>
  </si>
  <si>
    <t>Wydatki  inwestycyjne  jednostek  budżetowych</t>
  </si>
  <si>
    <t>Dotacja celowa otrzymana z tytułu pomocy finansowej udzielanej między jednostkami samorządu terytorialnego na dofinansowanie własnych zadań inwestycyjnych i zakupów inwestycyjnych</t>
  </si>
  <si>
    <t>Szkolenie pracowników niebędących członkami korpusu służby cywilnej</t>
  </si>
  <si>
    <t xml:space="preserve">                                                                                                    Załącznik nr 4 do </t>
  </si>
  <si>
    <t xml:space="preserve">                                                                                                    uchwały Rady Gminy Zaniemyśl</t>
  </si>
  <si>
    <t>Skarbnik Gminy</t>
  </si>
  <si>
    <t>Przewodnicząca Rady Gminy</t>
  </si>
  <si>
    <t>( - ) mgr Agnieszka Scheffler</t>
  </si>
  <si>
    <t>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</si>
</sst>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/>
    </xf>
    <xf numFmtId="4" fontId="14" fillId="33" borderId="17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6" fillId="0" borderId="21" xfId="0" applyFont="1" applyBorder="1" applyAlignment="1">
      <alignment/>
    </xf>
    <xf numFmtId="4" fontId="14" fillId="0" borderId="20" xfId="0" applyNumberFormat="1" applyFont="1" applyBorder="1" applyAlignment="1">
      <alignment horizontal="center"/>
    </xf>
    <xf numFmtId="0" fontId="14" fillId="0" borderId="22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wrapText="1"/>
    </xf>
    <xf numFmtId="4" fontId="14" fillId="0" borderId="22" xfId="0" applyNumberFormat="1" applyFont="1" applyFill="1" applyBorder="1" applyAlignment="1">
      <alignment horizontal="center"/>
    </xf>
    <xf numFmtId="4" fontId="15" fillId="0" borderId="22" xfId="0" applyNumberFormat="1" applyFont="1" applyFill="1" applyBorder="1" applyAlignment="1">
      <alignment horizontal="right"/>
    </xf>
    <xf numFmtId="0" fontId="14" fillId="0" borderId="24" xfId="0" applyFont="1" applyFill="1" applyBorder="1" applyAlignment="1">
      <alignment/>
    </xf>
    <xf numFmtId="0" fontId="1" fillId="0" borderId="24" xfId="0" applyFont="1" applyBorder="1" applyAlignment="1">
      <alignment/>
    </xf>
    <xf numFmtId="4" fontId="14" fillId="0" borderId="24" xfId="0" applyNumberFormat="1" applyFont="1" applyFill="1" applyBorder="1" applyAlignment="1">
      <alignment horizontal="center"/>
    </xf>
    <xf numFmtId="4" fontId="14" fillId="33" borderId="19" xfId="0" applyNumberFormat="1" applyFont="1" applyFill="1" applyBorder="1" applyAlignment="1">
      <alignment horizontal="center"/>
    </xf>
    <xf numFmtId="0" fontId="14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24" xfId="0" applyFont="1" applyBorder="1" applyAlignment="1">
      <alignment/>
    </xf>
    <xf numFmtId="4" fontId="1" fillId="0" borderId="24" xfId="0" applyNumberFormat="1" applyFont="1" applyFill="1" applyBorder="1" applyAlignment="1">
      <alignment horizontal="right"/>
    </xf>
    <xf numFmtId="0" fontId="16" fillId="33" borderId="19" xfId="0" applyFont="1" applyFill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 horizontal="left" wrapText="1"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14" fillId="0" borderId="20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4" fontId="14" fillId="0" borderId="16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29" xfId="0" applyFont="1" applyBorder="1" applyAlignment="1">
      <alignment/>
    </xf>
    <xf numFmtId="4" fontId="14" fillId="0" borderId="28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24" xfId="0" applyFont="1" applyBorder="1" applyAlignment="1" quotePrefix="1">
      <alignment horizontal="left" wrapText="1"/>
    </xf>
    <xf numFmtId="4" fontId="1" fillId="0" borderId="16" xfId="0" applyNumberFormat="1" applyFont="1" applyFill="1" applyBorder="1" applyAlignment="1">
      <alignment horizontal="center"/>
    </xf>
    <xf numFmtId="4" fontId="14" fillId="33" borderId="30" xfId="0" applyNumberFormat="1" applyFont="1" applyFill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4" fillId="34" borderId="39" xfId="0" applyFont="1" applyFill="1" applyBorder="1" applyAlignment="1">
      <alignment horizontal="center"/>
    </xf>
    <xf numFmtId="0" fontId="14" fillId="34" borderId="39" xfId="0" applyFont="1" applyFill="1" applyBorder="1" applyAlignment="1">
      <alignment horizontal="left"/>
    </xf>
    <xf numFmtId="4" fontId="14" fillId="34" borderId="39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0" xfId="0" applyFont="1" applyBorder="1" applyAlignment="1">
      <alignment horizontal="left"/>
    </xf>
    <xf numFmtId="4" fontId="6" fillId="0" borderId="40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" fillId="0" borderId="38" xfId="0" applyFont="1" applyBorder="1" applyAlignment="1" quotePrefix="1">
      <alignment horizontal="left" wrapText="1"/>
    </xf>
    <xf numFmtId="0" fontId="1" fillId="0" borderId="0" xfId="0" applyFont="1" applyAlignment="1" quotePrefix="1">
      <alignment horizontal="left"/>
    </xf>
    <xf numFmtId="0" fontId="6" fillId="0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tabSelected="1" zoomScalePageLayoutView="0" workbookViewId="0" topLeftCell="A34">
      <selection activeCell="F71" sqref="F71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3.8515625" style="1" customWidth="1"/>
    <col min="7" max="16384" width="9.140625" style="1" customWidth="1"/>
  </cols>
  <sheetData>
    <row r="1" ht="12.75">
      <c r="D1" s="101" t="s">
        <v>54</v>
      </c>
    </row>
    <row r="2" ht="12.75">
      <c r="D2" s="2" t="s">
        <v>55</v>
      </c>
    </row>
    <row r="3" ht="12.75">
      <c r="D3" s="2" t="s">
        <v>0</v>
      </c>
    </row>
    <row r="4" spans="4:6" ht="15" customHeight="1">
      <c r="D4" s="3"/>
      <c r="E4" s="3"/>
      <c r="F4" s="4"/>
    </row>
    <row r="5" spans="1:6" ht="15" customHeight="1">
      <c r="A5" s="3" t="s">
        <v>1</v>
      </c>
      <c r="C5" s="3"/>
      <c r="D5" s="5" t="s">
        <v>2</v>
      </c>
      <c r="F5" s="3"/>
    </row>
    <row r="6" spans="2:6" ht="15" customHeight="1">
      <c r="B6" s="6"/>
      <c r="C6" s="5" t="s">
        <v>3</v>
      </c>
      <c r="D6" s="3"/>
      <c r="E6" s="6"/>
      <c r="F6" s="6"/>
    </row>
    <row r="7" spans="1:6" ht="15" customHeight="1">
      <c r="A7" s="3"/>
      <c r="B7" s="6"/>
      <c r="C7" s="6"/>
      <c r="D7" s="3"/>
      <c r="E7" s="6"/>
      <c r="F7" s="7" t="s">
        <v>4</v>
      </c>
    </row>
    <row r="8" spans="1:12" ht="15" customHeight="1">
      <c r="A8" s="8" t="s">
        <v>5</v>
      </c>
      <c r="B8" s="9"/>
      <c r="C8" s="10"/>
      <c r="D8" s="11"/>
      <c r="E8" s="12"/>
      <c r="F8" s="12"/>
      <c r="G8" s="13"/>
      <c r="H8" s="14"/>
      <c r="I8" s="15"/>
      <c r="J8" s="13"/>
      <c r="K8" s="13"/>
      <c r="L8" s="13"/>
    </row>
    <row r="9" spans="1:12" ht="15" customHeight="1">
      <c r="A9" s="16" t="s">
        <v>6</v>
      </c>
      <c r="B9" s="17" t="s">
        <v>7</v>
      </c>
      <c r="C9" s="17" t="s">
        <v>8</v>
      </c>
      <c r="D9" s="18" t="s">
        <v>9</v>
      </c>
      <c r="E9" s="19" t="s">
        <v>10</v>
      </c>
      <c r="F9" s="19" t="s">
        <v>11</v>
      </c>
      <c r="G9" s="13"/>
      <c r="H9" s="13"/>
      <c r="I9" s="13"/>
      <c r="J9" s="13"/>
      <c r="K9" s="13"/>
      <c r="L9" s="13"/>
    </row>
    <row r="10" spans="1:21" ht="15" customHeight="1" thickBot="1">
      <c r="A10" s="20"/>
      <c r="B10" s="20"/>
      <c r="C10" s="20"/>
      <c r="D10" s="21"/>
      <c r="E10" s="22"/>
      <c r="F10" s="20"/>
      <c r="G10" s="15"/>
      <c r="H10" s="14"/>
      <c r="I10" s="15"/>
      <c r="J10" s="13"/>
      <c r="K10" s="13"/>
      <c r="L10" s="13"/>
      <c r="U10" s="23">
        <v>1</v>
      </c>
    </row>
    <row r="11" spans="1:12" ht="12.75">
      <c r="A11" s="85">
        <v>1</v>
      </c>
      <c r="B11" s="86">
        <v>2</v>
      </c>
      <c r="C11" s="87">
        <v>3</v>
      </c>
      <c r="D11" s="88">
        <v>1</v>
      </c>
      <c r="E11" s="88">
        <v>4</v>
      </c>
      <c r="F11" s="89">
        <v>5</v>
      </c>
      <c r="G11" s="15" t="s">
        <v>12</v>
      </c>
      <c r="H11" s="13"/>
      <c r="I11" s="15"/>
      <c r="J11" s="13"/>
      <c r="K11" s="13"/>
      <c r="L11" s="13"/>
    </row>
    <row r="12" spans="1:12" ht="15" thickBot="1">
      <c r="A12" s="91" t="s">
        <v>48</v>
      </c>
      <c r="B12" s="91"/>
      <c r="C12" s="91"/>
      <c r="D12" s="92" t="s">
        <v>47</v>
      </c>
      <c r="E12" s="93">
        <f>E13</f>
        <v>132500</v>
      </c>
      <c r="F12" s="93">
        <f>F13</f>
        <v>467380</v>
      </c>
      <c r="G12" s="15"/>
      <c r="H12" s="13"/>
      <c r="I12" s="15"/>
      <c r="J12" s="13"/>
      <c r="K12" s="13"/>
      <c r="L12" s="13"/>
    </row>
    <row r="13" spans="1:12" ht="14.25" thickBot="1" thickTop="1">
      <c r="A13" s="96"/>
      <c r="B13" s="96" t="s">
        <v>49</v>
      </c>
      <c r="C13" s="96"/>
      <c r="D13" s="97" t="s">
        <v>50</v>
      </c>
      <c r="E13" s="98">
        <f>SUM(E14:E15)</f>
        <v>132500</v>
      </c>
      <c r="F13" s="98">
        <f>SUM(F14:F15)</f>
        <v>467380</v>
      </c>
      <c r="G13" s="15"/>
      <c r="H13" s="13"/>
      <c r="I13" s="15"/>
      <c r="J13" s="13"/>
      <c r="K13" s="13"/>
      <c r="L13" s="13"/>
    </row>
    <row r="14" spans="1:12" ht="38.25">
      <c r="A14" s="90"/>
      <c r="B14" s="90"/>
      <c r="C14" s="94">
        <v>6300</v>
      </c>
      <c r="D14" s="100" t="s">
        <v>52</v>
      </c>
      <c r="E14" s="95">
        <v>132500</v>
      </c>
      <c r="F14" s="95"/>
      <c r="G14" s="15"/>
      <c r="H14" s="13"/>
      <c r="I14" s="15"/>
      <c r="J14" s="13"/>
      <c r="K14" s="13"/>
      <c r="L14" s="13"/>
    </row>
    <row r="15" spans="1:12" ht="12.75">
      <c r="A15" s="81"/>
      <c r="B15" s="81"/>
      <c r="C15" s="82">
        <v>6050</v>
      </c>
      <c r="D15" s="84" t="s">
        <v>51</v>
      </c>
      <c r="E15" s="83"/>
      <c r="F15" s="83">
        <v>467380</v>
      </c>
      <c r="G15" s="15"/>
      <c r="H15" s="13"/>
      <c r="I15" s="15"/>
      <c r="J15" s="13"/>
      <c r="K15" s="13"/>
      <c r="L15" s="13"/>
    </row>
    <row r="16" spans="1:12" ht="12.75">
      <c r="A16" s="77"/>
      <c r="B16" s="78"/>
      <c r="C16" s="79"/>
      <c r="D16" s="80"/>
      <c r="E16" s="99"/>
      <c r="F16" s="99"/>
      <c r="G16" s="15"/>
      <c r="H16" s="13"/>
      <c r="I16" s="15"/>
      <c r="J16" s="13"/>
      <c r="K16" s="13"/>
      <c r="L16" s="13"/>
    </row>
    <row r="17" spans="1:24" s="29" customFormat="1" ht="15" customHeight="1" thickBot="1">
      <c r="A17" s="24">
        <v>600</v>
      </c>
      <c r="B17" s="25"/>
      <c r="C17" s="24"/>
      <c r="D17" s="26" t="s">
        <v>13</v>
      </c>
      <c r="E17" s="27">
        <f>E18</f>
        <v>0</v>
      </c>
      <c r="F17" s="27">
        <f>F18</f>
        <v>868500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6" s="29" customFormat="1" ht="15" customHeight="1" thickBot="1" thickTop="1">
      <c r="A18" s="30"/>
      <c r="B18" s="31">
        <v>60014</v>
      </c>
      <c r="C18" s="31"/>
      <c r="D18" s="32" t="s">
        <v>14</v>
      </c>
      <c r="E18" s="33">
        <f>SUM(E19:E19)</f>
        <v>0</v>
      </c>
      <c r="F18" s="33">
        <f>SUM(F19:F19)</f>
        <v>868500</v>
      </c>
    </row>
    <row r="19" spans="1:6" s="29" customFormat="1" ht="39" customHeight="1">
      <c r="A19" s="34"/>
      <c r="B19" s="35"/>
      <c r="C19" s="36">
        <v>6300</v>
      </c>
      <c r="D19" s="37" t="s">
        <v>15</v>
      </c>
      <c r="E19" s="38"/>
      <c r="F19" s="39">
        <v>868500</v>
      </c>
    </row>
    <row r="20" spans="1:6" s="29" customFormat="1" ht="15" customHeight="1">
      <c r="A20" s="40"/>
      <c r="B20" s="40"/>
      <c r="C20" s="41"/>
      <c r="D20" s="41"/>
      <c r="E20" s="42"/>
      <c r="F20" s="42"/>
    </row>
    <row r="21" spans="1:6" s="29" customFormat="1" ht="15.75" thickBot="1">
      <c r="A21" s="24">
        <v>801</v>
      </c>
      <c r="B21" s="25"/>
      <c r="C21" s="24"/>
      <c r="D21" s="24" t="s">
        <v>16</v>
      </c>
      <c r="E21" s="27">
        <f>E22</f>
        <v>0</v>
      </c>
      <c r="F21" s="75">
        <f>F22</f>
        <v>74426</v>
      </c>
    </row>
    <row r="22" spans="1:6" ht="15" customHeight="1" thickBot="1" thickTop="1">
      <c r="A22" s="30"/>
      <c r="B22" s="31">
        <v>80104</v>
      </c>
      <c r="C22" s="31"/>
      <c r="D22" s="31" t="s">
        <v>17</v>
      </c>
      <c r="E22" s="33">
        <f>SUM(E23:E25)</f>
        <v>0</v>
      </c>
      <c r="F22" s="76">
        <f>SUM(F23:F25)</f>
        <v>74426</v>
      </c>
    </row>
    <row r="23" spans="1:6" ht="15" customHeight="1">
      <c r="A23" s="34"/>
      <c r="B23" s="35"/>
      <c r="C23" s="44"/>
      <c r="D23" s="45" t="s">
        <v>18</v>
      </c>
      <c r="E23" s="38"/>
      <c r="F23" s="38"/>
    </row>
    <row r="24" spans="1:6" ht="13.5" customHeight="1">
      <c r="A24" s="40"/>
      <c r="B24" s="40"/>
      <c r="C24" s="46"/>
      <c r="D24" s="41" t="s">
        <v>19</v>
      </c>
      <c r="E24" s="42"/>
      <c r="F24" s="42"/>
    </row>
    <row r="25" spans="1:6" ht="13.5" customHeight="1">
      <c r="A25" s="40"/>
      <c r="B25" s="40"/>
      <c r="C25" s="41">
        <v>2310</v>
      </c>
      <c r="D25" s="41" t="s">
        <v>20</v>
      </c>
      <c r="E25" s="42"/>
      <c r="F25" s="47">
        <v>74426</v>
      </c>
    </row>
    <row r="26" spans="1:6" ht="14.25">
      <c r="A26" s="40"/>
      <c r="B26" s="40"/>
      <c r="C26" s="41"/>
      <c r="D26" s="41"/>
      <c r="E26" s="42"/>
      <c r="F26" s="42"/>
    </row>
    <row r="27" spans="1:6" ht="15" thickBot="1">
      <c r="A27" s="26">
        <v>854</v>
      </c>
      <c r="B27" s="48"/>
      <c r="C27" s="48"/>
      <c r="D27" s="26" t="s">
        <v>21</v>
      </c>
      <c r="E27" s="75">
        <f>E28</f>
        <v>49547</v>
      </c>
      <c r="F27" s="43">
        <f>F28</f>
        <v>63144</v>
      </c>
    </row>
    <row r="28" spans="1:6" ht="15.75" thickBot="1" thickTop="1">
      <c r="A28" s="30"/>
      <c r="B28" s="31">
        <v>85417</v>
      </c>
      <c r="C28" s="31"/>
      <c r="D28" s="31" t="s">
        <v>22</v>
      </c>
      <c r="E28" s="76">
        <f>SUM(E29:E44)</f>
        <v>49547</v>
      </c>
      <c r="F28" s="33">
        <f>SUM(F29:F45)</f>
        <v>63144</v>
      </c>
    </row>
    <row r="29" spans="1:6" ht="12.75">
      <c r="A29" s="45"/>
      <c r="B29" s="45"/>
      <c r="C29" s="45"/>
      <c r="D29" s="45" t="s">
        <v>23</v>
      </c>
      <c r="E29" s="49"/>
      <c r="F29" s="49"/>
    </row>
    <row r="30" spans="1:6" ht="12.75">
      <c r="A30" s="41"/>
      <c r="B30" s="41"/>
      <c r="C30" s="41">
        <v>2320</v>
      </c>
      <c r="D30" s="41" t="s">
        <v>24</v>
      </c>
      <c r="E30" s="50">
        <v>49547</v>
      </c>
      <c r="F30" s="50"/>
    </row>
    <row r="31" spans="1:6" ht="12.75">
      <c r="A31" s="41"/>
      <c r="B31" s="41"/>
      <c r="C31" s="51">
        <v>3020</v>
      </c>
      <c r="D31" s="45" t="s">
        <v>25</v>
      </c>
      <c r="E31" s="50"/>
      <c r="F31" s="52">
        <v>75</v>
      </c>
    </row>
    <row r="32" spans="1:6" ht="12.75">
      <c r="A32" s="41"/>
      <c r="B32" s="41"/>
      <c r="C32" s="41">
        <v>4010</v>
      </c>
      <c r="D32" s="41" t="s">
        <v>26</v>
      </c>
      <c r="E32" s="53"/>
      <c r="F32" s="52">
        <v>30132</v>
      </c>
    </row>
    <row r="33" spans="1:6" ht="12.75">
      <c r="A33" s="41"/>
      <c r="B33" s="41"/>
      <c r="C33" s="41">
        <v>4040</v>
      </c>
      <c r="D33" s="41" t="s">
        <v>27</v>
      </c>
      <c r="E33" s="53"/>
      <c r="F33" s="52">
        <v>2388</v>
      </c>
    </row>
    <row r="34" spans="1:6" ht="12" customHeight="1">
      <c r="A34" s="41"/>
      <c r="B34" s="41"/>
      <c r="C34" s="41">
        <v>4110</v>
      </c>
      <c r="D34" s="41" t="s">
        <v>28</v>
      </c>
      <c r="E34" s="53"/>
      <c r="F34" s="52">
        <v>4939</v>
      </c>
    </row>
    <row r="35" spans="1:6" ht="12" customHeight="1">
      <c r="A35" s="41"/>
      <c r="B35" s="41"/>
      <c r="C35" s="41">
        <v>4120</v>
      </c>
      <c r="D35" s="41" t="s">
        <v>29</v>
      </c>
      <c r="E35" s="50"/>
      <c r="F35" s="52">
        <v>796</v>
      </c>
    </row>
    <row r="36" spans="1:6" ht="12.75">
      <c r="A36" s="41"/>
      <c r="B36" s="41"/>
      <c r="C36" s="41">
        <v>4210</v>
      </c>
      <c r="D36" s="41" t="s">
        <v>30</v>
      </c>
      <c r="E36" s="50"/>
      <c r="F36" s="52">
        <v>2600</v>
      </c>
    </row>
    <row r="37" spans="1:6" ht="12.75">
      <c r="A37" s="41"/>
      <c r="B37" s="41"/>
      <c r="C37" s="41">
        <v>4260</v>
      </c>
      <c r="D37" s="41" t="s">
        <v>31</v>
      </c>
      <c r="E37" s="50"/>
      <c r="F37" s="52">
        <v>5938</v>
      </c>
    </row>
    <row r="38" spans="1:6" s="29" customFormat="1" ht="15">
      <c r="A38" s="41"/>
      <c r="B38" s="41"/>
      <c r="C38" s="41">
        <v>4270</v>
      </c>
      <c r="D38" s="41" t="s">
        <v>32</v>
      </c>
      <c r="E38" s="50"/>
      <c r="F38" s="52">
        <v>2000</v>
      </c>
    </row>
    <row r="39" spans="1:6" ht="15" customHeight="1">
      <c r="A39" s="41"/>
      <c r="B39" s="41"/>
      <c r="C39" s="41">
        <v>4280</v>
      </c>
      <c r="D39" s="41" t="s">
        <v>33</v>
      </c>
      <c r="E39" s="50"/>
      <c r="F39" s="52">
        <v>200</v>
      </c>
    </row>
    <row r="40" spans="1:6" s="29" customFormat="1" ht="15" customHeight="1">
      <c r="A40" s="41"/>
      <c r="B40" s="41"/>
      <c r="C40" s="41">
        <v>4300</v>
      </c>
      <c r="D40" s="41" t="s">
        <v>34</v>
      </c>
      <c r="E40" s="50"/>
      <c r="F40" s="52">
        <v>7080</v>
      </c>
    </row>
    <row r="41" spans="1:6" s="29" customFormat="1" ht="26.25" customHeight="1">
      <c r="A41" s="41"/>
      <c r="B41" s="41"/>
      <c r="C41" s="41">
        <v>4360</v>
      </c>
      <c r="D41" s="54" t="s">
        <v>35</v>
      </c>
      <c r="E41" s="50"/>
      <c r="F41" s="52">
        <v>1200</v>
      </c>
    </row>
    <row r="42" spans="1:6" s="29" customFormat="1" ht="15" customHeight="1">
      <c r="A42" s="41"/>
      <c r="B42" s="41"/>
      <c r="C42" s="41">
        <v>4400</v>
      </c>
      <c r="D42" s="41" t="s">
        <v>36</v>
      </c>
      <c r="E42" s="50"/>
      <c r="F42" s="52">
        <v>4239</v>
      </c>
    </row>
    <row r="43" spans="1:6" s="29" customFormat="1" ht="15" customHeight="1">
      <c r="A43" s="41"/>
      <c r="B43" s="41"/>
      <c r="C43" s="41">
        <v>4410</v>
      </c>
      <c r="D43" s="41" t="s">
        <v>46</v>
      </c>
      <c r="E43" s="50"/>
      <c r="F43" s="52">
        <v>400</v>
      </c>
    </row>
    <row r="44" spans="1:6" ht="12.75">
      <c r="A44" s="41"/>
      <c r="B44" s="41"/>
      <c r="C44" s="41">
        <v>4440</v>
      </c>
      <c r="D44" s="41" t="s">
        <v>37</v>
      </c>
      <c r="E44" s="50"/>
      <c r="F44" s="52">
        <v>1095</v>
      </c>
    </row>
    <row r="45" spans="1:6" ht="12.75">
      <c r="A45" s="41"/>
      <c r="B45" s="55"/>
      <c r="C45" s="36">
        <v>4700</v>
      </c>
      <c r="D45" s="41" t="s">
        <v>53</v>
      </c>
      <c r="E45" s="56"/>
      <c r="F45" s="57">
        <v>62</v>
      </c>
    </row>
    <row r="46" spans="1:6" ht="12.75">
      <c r="A46" s="41"/>
      <c r="B46" s="55"/>
      <c r="C46" s="55"/>
      <c r="D46" s="55"/>
      <c r="E46" s="56"/>
      <c r="F46" s="57"/>
    </row>
    <row r="47" spans="1:6" ht="14.25">
      <c r="A47" s="26">
        <v>900</v>
      </c>
      <c r="B47" s="48"/>
      <c r="C47" s="48"/>
      <c r="D47" s="26" t="s">
        <v>38</v>
      </c>
      <c r="E47" s="43">
        <f>E48</f>
        <v>0</v>
      </c>
      <c r="F47" s="43">
        <f>F48</f>
        <v>13210</v>
      </c>
    </row>
    <row r="48" spans="1:6" ht="14.25">
      <c r="A48" s="30"/>
      <c r="B48" s="31">
        <v>90002</v>
      </c>
      <c r="C48" s="31"/>
      <c r="D48" s="58" t="s">
        <v>39</v>
      </c>
      <c r="E48" s="33">
        <f>SUM(E49:E51)</f>
        <v>0</v>
      </c>
      <c r="F48" s="33">
        <f>SUM(F49:F52)</f>
        <v>13210</v>
      </c>
    </row>
    <row r="49" spans="1:6" ht="14.25">
      <c r="A49" s="34"/>
      <c r="B49" s="35"/>
      <c r="C49" s="44"/>
      <c r="D49" s="45" t="s">
        <v>18</v>
      </c>
      <c r="E49" s="38"/>
      <c r="F49" s="38"/>
    </row>
    <row r="50" spans="1:6" ht="14.25">
      <c r="A50" s="40"/>
      <c r="B50" s="40"/>
      <c r="C50" s="46"/>
      <c r="D50" s="41" t="s">
        <v>19</v>
      </c>
      <c r="E50" s="42"/>
      <c r="F50" s="42"/>
    </row>
    <row r="51" spans="1:6" ht="14.25">
      <c r="A51" s="40"/>
      <c r="B51" s="40"/>
      <c r="C51" s="41">
        <v>2310</v>
      </c>
      <c r="D51" s="41" t="s">
        <v>20</v>
      </c>
      <c r="E51" s="42"/>
      <c r="F51" s="47">
        <v>3210</v>
      </c>
    </row>
    <row r="52" spans="1:6" ht="25.5">
      <c r="A52" s="40"/>
      <c r="B52" s="59"/>
      <c r="C52" s="55">
        <v>2710</v>
      </c>
      <c r="D52" s="37" t="s">
        <v>40</v>
      </c>
      <c r="E52" s="60"/>
      <c r="F52" s="61">
        <v>10000</v>
      </c>
    </row>
    <row r="53" spans="1:6" ht="14.25">
      <c r="A53" s="40"/>
      <c r="B53" s="59"/>
      <c r="C53" s="55"/>
      <c r="D53" s="55"/>
      <c r="E53" s="60"/>
      <c r="F53" s="61"/>
    </row>
    <row r="54" spans="1:6" ht="15" thickBot="1">
      <c r="A54" s="26">
        <v>926</v>
      </c>
      <c r="B54" s="48"/>
      <c r="C54" s="48"/>
      <c r="D54" s="26" t="s">
        <v>44</v>
      </c>
      <c r="E54" s="43">
        <f>E55</f>
        <v>15000</v>
      </c>
      <c r="F54" s="43">
        <f>F55</f>
        <v>52000</v>
      </c>
    </row>
    <row r="55" spans="1:6" ht="15.75" thickBot="1" thickTop="1">
      <c r="A55" s="30"/>
      <c r="B55" s="31">
        <v>92605</v>
      </c>
      <c r="C55" s="31"/>
      <c r="D55" s="58" t="s">
        <v>45</v>
      </c>
      <c r="E55" s="33">
        <f>SUM(E56:E57)</f>
        <v>15000</v>
      </c>
      <c r="F55" s="33">
        <f>SUM(F56:F57)</f>
        <v>52000</v>
      </c>
    </row>
    <row r="56" spans="1:6" ht="25.5">
      <c r="A56" s="40"/>
      <c r="B56" s="59"/>
      <c r="C56" s="55">
        <v>2710</v>
      </c>
      <c r="D56" s="73" t="s">
        <v>43</v>
      </c>
      <c r="E56" s="74">
        <v>15000</v>
      </c>
      <c r="F56" s="61"/>
    </row>
    <row r="57" spans="1:6" ht="14.25">
      <c r="A57" s="40"/>
      <c r="B57" s="59"/>
      <c r="C57" s="41">
        <v>4270</v>
      </c>
      <c r="D57" s="41" t="s">
        <v>32</v>
      </c>
      <c r="E57" s="60"/>
      <c r="F57" s="61">
        <v>52000</v>
      </c>
    </row>
    <row r="58" spans="1:6" ht="14.25">
      <c r="A58" s="40"/>
      <c r="B58" s="59"/>
      <c r="C58" s="55"/>
      <c r="D58" s="55"/>
      <c r="E58" s="60"/>
      <c r="F58" s="61"/>
    </row>
    <row r="59" spans="1:6" ht="12.75">
      <c r="A59" s="41"/>
      <c r="B59" s="55"/>
      <c r="C59" s="62"/>
      <c r="D59" s="63"/>
      <c r="E59" s="56"/>
      <c r="F59" s="57"/>
    </row>
    <row r="60" spans="1:6" ht="14.25">
      <c r="A60" s="64"/>
      <c r="B60" s="65"/>
      <c r="C60" s="66"/>
      <c r="D60" s="67" t="s">
        <v>41</v>
      </c>
      <c r="E60" s="68">
        <f>E27+E47+E21+E17+E54+E12</f>
        <v>197047</v>
      </c>
      <c r="F60" s="68">
        <f>F27+F47+F21+F17+F54+F12</f>
        <v>1538660</v>
      </c>
    </row>
    <row r="61" spans="5:6" ht="14.25">
      <c r="E61" s="69"/>
      <c r="F61" s="69"/>
    </row>
    <row r="62" spans="1:6" ht="12.75">
      <c r="A62" s="70"/>
      <c r="B62" s="70"/>
      <c r="C62" s="13"/>
      <c r="D62" s="13"/>
      <c r="E62" s="70"/>
      <c r="F62" s="70"/>
    </row>
    <row r="63" spans="1:12" ht="15.75">
      <c r="A63" s="72"/>
      <c r="B63" s="72" t="s">
        <v>42</v>
      </c>
      <c r="C63" s="72"/>
      <c r="D63" s="71"/>
      <c r="E63" s="72"/>
      <c r="F63" s="104" t="s">
        <v>57</v>
      </c>
      <c r="G63" s="72"/>
      <c r="H63" s="70"/>
      <c r="I63" s="70"/>
      <c r="J63" s="70"/>
      <c r="K63" s="70"/>
      <c r="L63" s="70"/>
    </row>
    <row r="64" spans="1:9" ht="15.75">
      <c r="A64" s="72"/>
      <c r="B64" s="103" t="s">
        <v>56</v>
      </c>
      <c r="C64" s="72"/>
      <c r="D64" s="71"/>
      <c r="E64" s="72"/>
      <c r="F64" s="104" t="s">
        <v>59</v>
      </c>
      <c r="G64" s="72"/>
      <c r="H64" s="70"/>
      <c r="I64" s="70"/>
    </row>
    <row r="65" spans="1:9" ht="12.75">
      <c r="A65" s="72"/>
      <c r="B65" s="103" t="s">
        <v>58</v>
      </c>
      <c r="C65" s="72"/>
      <c r="D65" s="71"/>
      <c r="E65" s="102"/>
      <c r="F65" s="70"/>
      <c r="G65" s="70"/>
      <c r="H65" s="70"/>
      <c r="I65" s="70"/>
    </row>
    <row r="69" spans="4:6" ht="12.75">
      <c r="D69" s="13"/>
      <c r="E69" s="13"/>
      <c r="F69" s="13"/>
    </row>
    <row r="70" spans="4:6" ht="12.75">
      <c r="D70" s="13"/>
      <c r="E70" s="13"/>
      <c r="F70" s="13"/>
    </row>
    <row r="71" spans="4:6" ht="12.75">
      <c r="D71" s="13"/>
      <c r="E71" s="13"/>
      <c r="F71" s="13"/>
    </row>
    <row r="72" spans="4:6" ht="12.75">
      <c r="D72" s="13"/>
      <c r="E72" s="13"/>
      <c r="F72" s="13"/>
    </row>
    <row r="73" spans="4:6" ht="12.75">
      <c r="D73" s="13"/>
      <c r="E73" s="13"/>
      <c r="F73" s="13"/>
    </row>
    <row r="74" spans="4:6" ht="12.75">
      <c r="D74" s="13"/>
      <c r="E74" s="13"/>
      <c r="F74" s="13"/>
    </row>
    <row r="75" spans="4:6" ht="12.75">
      <c r="D75" s="13"/>
      <c r="E75" s="13"/>
      <c r="F75" s="13"/>
    </row>
    <row r="76" spans="4:6" ht="12.75">
      <c r="D76" s="13"/>
      <c r="E76" s="13"/>
      <c r="F76" s="13"/>
    </row>
    <row r="77" spans="4:6" ht="12.75">
      <c r="D77" s="13"/>
      <c r="E77" s="13"/>
      <c r="F77" s="13"/>
    </row>
    <row r="78" spans="4:6" ht="12.75">
      <c r="D78" s="13"/>
      <c r="E78" s="13"/>
      <c r="F78" s="13"/>
    </row>
    <row r="79" spans="4:6" ht="12.75">
      <c r="D79" s="13"/>
      <c r="E79" s="13"/>
      <c r="F79" s="13"/>
    </row>
    <row r="80" spans="4:6" ht="12.75">
      <c r="D80" s="13"/>
      <c r="E80" s="13"/>
      <c r="F80" s="13"/>
    </row>
    <row r="81" spans="4:6" ht="12.75">
      <c r="D81" s="13"/>
      <c r="E81" s="13"/>
      <c r="F81" s="13"/>
    </row>
    <row r="82" spans="4:6" ht="12.75">
      <c r="D82" s="13"/>
      <c r="E82" s="13"/>
      <c r="F82" s="13"/>
    </row>
    <row r="83" spans="4:6" ht="12.75">
      <c r="D83" s="13"/>
      <c r="E83" s="13"/>
      <c r="F83" s="13"/>
    </row>
    <row r="84" spans="4:6" ht="12.75">
      <c r="D84" s="13"/>
      <c r="E84" s="13"/>
      <c r="F84" s="13"/>
    </row>
    <row r="85" spans="4:6" ht="12.75">
      <c r="D85" s="13"/>
      <c r="E85" s="13"/>
      <c r="F85" s="13"/>
    </row>
    <row r="86" spans="4:6" ht="12.75">
      <c r="D86" s="13"/>
      <c r="E86" s="13"/>
      <c r="F86" s="13"/>
    </row>
    <row r="87" spans="4:6" ht="12.75">
      <c r="D87" s="13"/>
      <c r="E87" s="13"/>
      <c r="F87" s="13"/>
    </row>
    <row r="88" spans="4:6" ht="12.75">
      <c r="D88" s="13"/>
      <c r="E88" s="13"/>
      <c r="F88" s="13"/>
    </row>
    <row r="89" spans="4:6" ht="12.75">
      <c r="D89" s="13"/>
      <c r="E89" s="13"/>
      <c r="F89" s="13"/>
    </row>
  </sheetData>
  <sheetProtection selectLockedCells="1" selectUnlockedCells="1"/>
  <printOptions/>
  <pageMargins left="0.5701388888888889" right="0.55" top="0.5597222222222222" bottom="0.4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Barbara</cp:lastModifiedBy>
  <cp:lastPrinted>2011-06-16T13:28:24Z</cp:lastPrinted>
  <dcterms:created xsi:type="dcterms:W3CDTF">2011-05-09T09:49:13Z</dcterms:created>
  <dcterms:modified xsi:type="dcterms:W3CDTF">2011-10-18T11:07:57Z</dcterms:modified>
  <cp:category/>
  <cp:version/>
  <cp:contentType/>
  <cp:contentStatus/>
</cp:coreProperties>
</file>