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1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<sst xmlns="http://schemas.openxmlformats.org/spreadsheetml/2006/main" count="105" uniqueCount="80">
  <si>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 xml:space="preserve">                                                                                   Załącznik nr 3 do 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</si>
  <si>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</si>
  <si>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</si>
  <si>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</si>
  <si>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</si>
  <si>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</si>
  <si>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</si>
  <si>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</si>
  <si>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</si>
  <si>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</si>
  <si>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</si>
  <si>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</si>
  <si>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</si>
  <si>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</si>
  <si>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</si>
  <si>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</si>
  <si>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Zakup materiałów i wyposażenia 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</si>
  <si>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</si>
  <si>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</si>
  <si>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</si>
  <si>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</si>
  <si>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</si>
  <si>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</si>
  <si>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</si>
  <si>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</si>
  <si>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</si>
  <si>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</si>
  <si>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</si>
  <si>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</si>
  <si>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</si>
  <si>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</si>
  <si>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</si>
  <si>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</si>
  <si>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</si>
  <si>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</si>
  <si>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</si>
  <si>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</si>
  <si>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</si>
  <si>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</si>
  <si>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</si>
  <si>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</si>
  <si>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</si>
  <si>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</si>
  <si>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</si>
  <si>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</si>
  <si>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</si>
  <si>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</si>
  <si>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</si>
  <si>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</si>
  <si>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</si>
  <si>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</si>
  <si>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</si>
  <si>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</si>
  <si>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 xml:space="preserve">Zakup  pomocy  naukowych, dydaktycznych  i  książek </t>
  </si>
  <si>
    <t>Dochody budżetu państwa związane z realizacją zadań zlecanych jednostkom samorządu terytorialnego</t>
  </si>
  <si>
    <t xml:space="preserve"> </t>
  </si>
  <si>
    <t xml:space="preserve">Świadczenia rodzinne, świadczenia z funduszu alimentacyjnego oraz  składki na ubezpieczenia emerytalne i rentowe z ubezpieczenia społecznego </t>
  </si>
  <si>
    <t>Dochody</t>
  </si>
  <si>
    <t>w złotych</t>
  </si>
  <si>
    <t>Koszty postepowania sądowego i prokuratorskiego</t>
  </si>
  <si>
    <t>II. Dochody budżetu państwa związane z realizacją zadań zleconych jednostkom samorządu terytorialnego w 2012r.</t>
  </si>
  <si>
    <t xml:space="preserve">                                   zleconych ustawami  w 2012r. </t>
  </si>
  <si>
    <t>O970</t>
  </si>
  <si>
    <t xml:space="preserve">                                                                                   w sprawie zmian w budżecie Gminy Zaniemyśl na rok 2012</t>
  </si>
  <si>
    <t>Pozostała działalność</t>
  </si>
  <si>
    <t xml:space="preserve">                                                                                   zarządzenia Nr 100 Wójta Gminy Zaniemyśl</t>
  </si>
  <si>
    <t xml:space="preserve">                                                                                   z dnia 20.04.2012r.</t>
  </si>
  <si>
    <t>O10</t>
  </si>
  <si>
    <t xml:space="preserve">ROLNICTWO  I  ŁOWIECTWO 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</si>
  <si>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</si>
  <si>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</si>
  <si>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</si>
  <si>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</si>
  <si>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</si>
  <si>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 usług  pozostałych </t>
  </si>
  <si>
    <t xml:space="preserve">Różne opłaty i składki </t>
  </si>
  <si>
    <t>Wójt</t>
  </si>
  <si>
    <t>( - ) inż. Krzysztof Urbas</t>
  </si>
  <si>
    <t>sporządziła Skarbnik Gminy</t>
  </si>
  <si>
    <t>( - )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</si>
</sst>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4" fontId="6" fillId="34" borderId="25" xfId="0" applyNumberFormat="1" applyFont="1" applyFill="1" applyBorder="1" applyAlignment="1">
      <alignment horizontal="right"/>
    </xf>
    <xf numFmtId="4" fontId="6" fillId="34" borderId="26" xfId="0" applyNumberFormat="1" applyFont="1" applyFill="1" applyBorder="1" applyAlignment="1">
      <alignment horizontal="right"/>
    </xf>
    <xf numFmtId="0" fontId="1" fillId="0" borderId="2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4" fontId="6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4" fontId="6" fillId="34" borderId="29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4" fontId="1" fillId="0" borderId="31" xfId="0" applyNumberFormat="1" applyFont="1" applyBorder="1" applyAlignment="1">
      <alignment horizontal="right"/>
    </xf>
    <xf numFmtId="0" fontId="6" fillId="0" borderId="29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" fontId="6" fillId="34" borderId="33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7" xfId="0" applyFont="1" applyBorder="1" applyAlignment="1" quotePrefix="1">
      <alignment horizontal="left" wrapText="1"/>
    </xf>
    <xf numFmtId="0" fontId="6" fillId="0" borderId="27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3" xfId="0" applyFont="1" applyBorder="1" applyAlignment="1" quotePrefix="1">
      <alignment horizontal="left"/>
    </xf>
    <xf numFmtId="0" fontId="6" fillId="0" borderId="27" xfId="0" applyFont="1" applyBorder="1" applyAlignment="1" quotePrefix="1">
      <alignment horizontal="left"/>
    </xf>
    <xf numFmtId="0" fontId="6" fillId="0" borderId="29" xfId="0" applyFont="1" applyBorder="1" applyAlignment="1">
      <alignment wrapText="1"/>
    </xf>
    <xf numFmtId="0" fontId="1" fillId="34" borderId="27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4" fontId="6" fillId="34" borderId="38" xfId="0" applyNumberFormat="1" applyFont="1" applyFill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1" fillId="0" borderId="40" xfId="0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0" xfId="0" applyFont="1" applyBorder="1" applyAlignment="1">
      <alignment wrapText="1"/>
    </xf>
    <xf numFmtId="4" fontId="6" fillId="0" borderId="44" xfId="0" applyNumberFormat="1" applyFont="1" applyBorder="1" applyAlignment="1">
      <alignment horizontal="right"/>
    </xf>
    <xf numFmtId="0" fontId="1" fillId="34" borderId="4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0" borderId="46" xfId="0" applyFont="1" applyBorder="1" applyAlignment="1">
      <alignment/>
    </xf>
    <xf numFmtId="0" fontId="6" fillId="0" borderId="42" xfId="0" applyFont="1" applyBorder="1" applyAlignment="1" quotePrefix="1">
      <alignment horizontal="left" wrapText="1"/>
    </xf>
    <xf numFmtId="0" fontId="1" fillId="0" borderId="45" xfId="0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47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7" xfId="0" applyFont="1" applyBorder="1" applyAlignment="1">
      <alignment wrapText="1"/>
    </xf>
    <xf numFmtId="4" fontId="6" fillId="0" borderId="47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48" xfId="0" applyFont="1" applyBorder="1" applyAlignment="1">
      <alignment/>
    </xf>
    <xf numFmtId="0" fontId="6" fillId="0" borderId="48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4" fontId="1" fillId="0" borderId="48" xfId="0" applyNumberFormat="1" applyFont="1" applyBorder="1" applyAlignment="1">
      <alignment horizontal="right"/>
    </xf>
    <xf numFmtId="0" fontId="1" fillId="0" borderId="49" xfId="0" applyFont="1" applyBorder="1" applyAlignment="1">
      <alignment/>
    </xf>
    <xf numFmtId="0" fontId="1" fillId="0" borderId="49" xfId="0" applyFont="1" applyBorder="1" applyAlignment="1">
      <alignment horizontal="center"/>
    </xf>
    <xf numFmtId="4" fontId="1" fillId="0" borderId="49" xfId="0" applyNumberFormat="1" applyFont="1" applyBorder="1" applyAlignment="1">
      <alignment horizontal="right"/>
    </xf>
    <xf numFmtId="0" fontId="8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4" fontId="6" fillId="34" borderId="21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0" fontId="11" fillId="33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1" fillId="33" borderId="24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left"/>
    </xf>
    <xf numFmtId="4" fontId="6" fillId="34" borderId="27" xfId="0" applyNumberFormat="1" applyFont="1" applyFill="1" applyBorder="1" applyAlignment="1">
      <alignment horizontal="right"/>
    </xf>
    <xf numFmtId="4" fontId="6" fillId="34" borderId="5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88">
      <selection activeCell="F105" sqref="A104:F105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65</v>
      </c>
    </row>
    <row r="3" ht="12.75">
      <c r="D3" s="2" t="s">
        <v>66</v>
      </c>
    </row>
    <row r="4" ht="12.75">
      <c r="D4" s="2" t="s">
        <v>63</v>
      </c>
    </row>
    <row r="5" spans="5:6" ht="14.25" customHeight="1">
      <c r="E5" s="3" t="s">
        <v>1</v>
      </c>
      <c r="F5" s="4"/>
    </row>
    <row r="6" spans="4:6" ht="14.25" customHeight="1">
      <c r="D6" s="5" t="s">
        <v>2</v>
      </c>
      <c r="E6" s="3"/>
      <c r="F6" s="6"/>
    </row>
    <row r="7" spans="4:6" ht="14.25" customHeight="1">
      <c r="D7" s="5" t="s">
        <v>3</v>
      </c>
      <c r="E7" s="3"/>
      <c r="F7" s="6"/>
    </row>
    <row r="8" spans="4:5" ht="14.25" customHeight="1">
      <c r="D8" s="5" t="s">
        <v>61</v>
      </c>
      <c r="E8" s="3" t="s">
        <v>4</v>
      </c>
    </row>
    <row r="9" spans="5:6" ht="16.5" thickBot="1">
      <c r="E9" s="7"/>
      <c r="F9" s="111" t="s">
        <v>58</v>
      </c>
    </row>
    <row r="10" spans="1:12" ht="13.5" customHeight="1">
      <c r="A10" s="8" t="s">
        <v>5</v>
      </c>
      <c r="B10" s="9"/>
      <c r="C10" s="10"/>
      <c r="D10" s="11"/>
      <c r="E10" s="12"/>
      <c r="F10" s="13"/>
      <c r="G10" s="14"/>
      <c r="H10" s="14"/>
      <c r="I10" s="14"/>
      <c r="J10" s="14"/>
      <c r="K10" s="14"/>
      <c r="L10" s="14"/>
    </row>
    <row r="11" spans="1:12" ht="13.5" customHeight="1" thickBot="1">
      <c r="A11" s="15"/>
      <c r="B11" s="7"/>
      <c r="C11" s="16"/>
      <c r="D11" s="17"/>
      <c r="E11" s="12"/>
      <c r="F11" s="18"/>
      <c r="G11" s="14"/>
      <c r="H11" s="19"/>
      <c r="I11" s="20"/>
      <c r="J11" s="14"/>
      <c r="K11" s="14"/>
      <c r="L11" s="14"/>
    </row>
    <row r="12" spans="1:12" ht="13.5" customHeight="1">
      <c r="A12" s="21" t="s">
        <v>6</v>
      </c>
      <c r="B12" s="22" t="s">
        <v>7</v>
      </c>
      <c r="C12" s="22" t="s">
        <v>8</v>
      </c>
      <c r="D12" s="23" t="s">
        <v>9</v>
      </c>
      <c r="E12" s="12" t="s">
        <v>10</v>
      </c>
      <c r="F12" s="18" t="s">
        <v>11</v>
      </c>
      <c r="G12" s="14"/>
      <c r="H12" s="14"/>
      <c r="I12" s="14"/>
      <c r="J12" s="14"/>
      <c r="K12" s="14"/>
      <c r="L12" s="14"/>
    </row>
    <row r="13" spans="1:21" ht="13.5" customHeight="1" thickBot="1">
      <c r="A13" s="24"/>
      <c r="B13" s="25"/>
      <c r="C13" s="25"/>
      <c r="D13" s="26"/>
      <c r="E13" s="27"/>
      <c r="F13" s="28"/>
      <c r="G13" s="20"/>
      <c r="H13" s="19"/>
      <c r="I13" s="20"/>
      <c r="J13" s="14"/>
      <c r="K13" s="14"/>
      <c r="L13" s="14"/>
      <c r="U13" s="29">
        <v>1</v>
      </c>
    </row>
    <row r="14" spans="1:12" ht="13.5" thickBot="1">
      <c r="A14" s="30">
        <v>1</v>
      </c>
      <c r="B14" s="31">
        <v>2</v>
      </c>
      <c r="C14" s="32">
        <v>3</v>
      </c>
      <c r="D14" s="32">
        <v>4</v>
      </c>
      <c r="E14" s="31">
        <v>5</v>
      </c>
      <c r="F14" s="32">
        <v>6</v>
      </c>
      <c r="G14" s="20" t="s">
        <v>12</v>
      </c>
      <c r="H14" s="14"/>
      <c r="I14" s="20"/>
      <c r="J14" s="14"/>
      <c r="K14" s="14"/>
      <c r="L14" s="14"/>
    </row>
    <row r="15" spans="1:12" ht="15" thickBot="1">
      <c r="A15" s="33" t="s">
        <v>67</v>
      </c>
      <c r="B15" s="33"/>
      <c r="C15" s="125"/>
      <c r="D15" s="126" t="s">
        <v>68</v>
      </c>
      <c r="E15" s="127">
        <f>E16</f>
        <v>208433</v>
      </c>
      <c r="F15" s="127">
        <f>F16</f>
        <v>208433</v>
      </c>
      <c r="G15" s="20"/>
      <c r="H15" s="14"/>
      <c r="I15" s="20"/>
      <c r="J15" s="14"/>
      <c r="K15" s="14"/>
      <c r="L15" s="14"/>
    </row>
    <row r="16" spans="1:12" ht="13.5" thickBot="1">
      <c r="A16" s="128"/>
      <c r="B16" s="106" t="s">
        <v>69</v>
      </c>
      <c r="C16" s="129"/>
      <c r="D16" s="130" t="s">
        <v>70</v>
      </c>
      <c r="E16" s="131">
        <f>SUM(E17:E25)</f>
        <v>208433</v>
      </c>
      <c r="F16" s="131">
        <f>SUM(F17:F25)</f>
        <v>208433</v>
      </c>
      <c r="G16" s="20"/>
      <c r="H16" s="14"/>
      <c r="I16" s="20"/>
      <c r="J16" s="14"/>
      <c r="K16" s="14"/>
      <c r="L16" s="14"/>
    </row>
    <row r="17" spans="1:12" ht="12.75">
      <c r="A17" s="132"/>
      <c r="B17" s="133"/>
      <c r="C17" s="34"/>
      <c r="D17" s="35" t="s">
        <v>13</v>
      </c>
      <c r="E17" s="133"/>
      <c r="F17" s="133"/>
      <c r="G17" s="20"/>
      <c r="H17" s="14"/>
      <c r="I17" s="20"/>
      <c r="J17" s="14"/>
      <c r="K17" s="14"/>
      <c r="L17" s="14"/>
    </row>
    <row r="18" spans="1:12" ht="12.75">
      <c r="A18" s="134"/>
      <c r="B18" s="135"/>
      <c r="C18" s="136"/>
      <c r="D18" s="116" t="s">
        <v>14</v>
      </c>
      <c r="E18" s="135"/>
      <c r="F18" s="135"/>
      <c r="G18" s="20"/>
      <c r="H18" s="14"/>
      <c r="I18" s="20"/>
      <c r="J18" s="14"/>
      <c r="K18" s="14"/>
      <c r="L18" s="14"/>
    </row>
    <row r="19" spans="1:12" ht="12.75">
      <c r="A19" s="134"/>
      <c r="B19" s="135"/>
      <c r="C19" s="36">
        <v>2010</v>
      </c>
      <c r="D19" s="116" t="s">
        <v>15</v>
      </c>
      <c r="E19" s="37">
        <v>208433</v>
      </c>
      <c r="F19" s="135"/>
      <c r="G19" s="20"/>
      <c r="H19" s="14"/>
      <c r="I19" s="20"/>
      <c r="J19" s="14"/>
      <c r="K19" s="14"/>
      <c r="L19" s="14"/>
    </row>
    <row r="20" spans="1:12" ht="12.75">
      <c r="A20" s="134"/>
      <c r="B20" s="135"/>
      <c r="C20" s="36">
        <v>4110</v>
      </c>
      <c r="D20" s="38" t="s">
        <v>71</v>
      </c>
      <c r="E20" s="135"/>
      <c r="F20" s="137">
        <v>355.92</v>
      </c>
      <c r="G20" s="20"/>
      <c r="H20" s="14"/>
      <c r="I20" s="20"/>
      <c r="J20" s="14"/>
      <c r="K20" s="14"/>
      <c r="L20" s="14"/>
    </row>
    <row r="21" spans="1:12" ht="12.75">
      <c r="A21" s="134"/>
      <c r="B21" s="135"/>
      <c r="C21" s="36">
        <v>4120</v>
      </c>
      <c r="D21" s="38" t="s">
        <v>72</v>
      </c>
      <c r="E21" s="135"/>
      <c r="F21" s="137">
        <v>50.73</v>
      </c>
      <c r="G21" s="20"/>
      <c r="H21" s="14"/>
      <c r="I21" s="20"/>
      <c r="J21" s="14"/>
      <c r="K21" s="14"/>
      <c r="L21" s="14"/>
    </row>
    <row r="22" spans="1:12" ht="12.75">
      <c r="A22" s="134"/>
      <c r="B22" s="135"/>
      <c r="C22" s="36">
        <v>4170</v>
      </c>
      <c r="D22" s="38" t="s">
        <v>73</v>
      </c>
      <c r="E22" s="135"/>
      <c r="F22" s="137">
        <v>2070.51</v>
      </c>
      <c r="G22" s="20"/>
      <c r="H22" s="14"/>
      <c r="I22" s="20"/>
      <c r="J22" s="14"/>
      <c r="K22" s="14"/>
      <c r="L22" s="14"/>
    </row>
    <row r="23" spans="1:12" ht="12.75">
      <c r="A23" s="134"/>
      <c r="B23" s="135"/>
      <c r="C23" s="36">
        <v>4210</v>
      </c>
      <c r="D23" s="38" t="s">
        <v>16</v>
      </c>
      <c r="E23" s="135"/>
      <c r="F23" s="137">
        <v>692.7</v>
      </c>
      <c r="G23" s="20"/>
      <c r="H23" s="14"/>
      <c r="I23" s="20"/>
      <c r="J23" s="14"/>
      <c r="K23" s="14"/>
      <c r="L23" s="14"/>
    </row>
    <row r="24" spans="1:12" ht="12.75">
      <c r="A24" s="134"/>
      <c r="B24" s="135"/>
      <c r="C24" s="36">
        <v>4300</v>
      </c>
      <c r="D24" s="38" t="s">
        <v>74</v>
      </c>
      <c r="E24" s="135"/>
      <c r="F24" s="137">
        <v>904</v>
      </c>
      <c r="G24" s="20"/>
      <c r="H24" s="14"/>
      <c r="I24" s="20"/>
      <c r="J24" s="14"/>
      <c r="K24" s="14"/>
      <c r="L24" s="14"/>
    </row>
    <row r="25" spans="1:12" ht="12.75">
      <c r="A25" s="134"/>
      <c r="B25" s="135"/>
      <c r="C25" s="36">
        <v>4430</v>
      </c>
      <c r="D25" s="38" t="s">
        <v>75</v>
      </c>
      <c r="E25" s="135"/>
      <c r="F25" s="137">
        <v>204359.14</v>
      </c>
      <c r="G25" s="20"/>
      <c r="H25" s="14"/>
      <c r="I25" s="20"/>
      <c r="J25" s="14"/>
      <c r="K25" s="14"/>
      <c r="L25" s="14"/>
    </row>
    <row r="26" spans="1:12" ht="12.75">
      <c r="A26" s="134"/>
      <c r="B26" s="135"/>
      <c r="C26" s="135"/>
      <c r="D26" s="135"/>
      <c r="E26" s="135"/>
      <c r="F26" s="135"/>
      <c r="G26" s="20"/>
      <c r="H26" s="14"/>
      <c r="I26" s="20"/>
      <c r="J26" s="14"/>
      <c r="K26" s="14"/>
      <c r="L26" s="14"/>
    </row>
    <row r="27" spans="1:12" ht="13.5" thickBot="1">
      <c r="A27" s="138">
        <v>750</v>
      </c>
      <c r="B27" s="139"/>
      <c r="C27" s="140"/>
      <c r="D27" s="141" t="s">
        <v>17</v>
      </c>
      <c r="E27" s="142">
        <f>E28</f>
        <v>54800</v>
      </c>
      <c r="F27" s="143">
        <f>F28</f>
        <v>54800</v>
      </c>
      <c r="G27" s="20"/>
      <c r="H27" s="14"/>
      <c r="I27" s="20"/>
      <c r="J27" s="14"/>
      <c r="K27" s="14"/>
      <c r="L27" s="14"/>
    </row>
    <row r="28" spans="1:12" ht="13.5" thickBot="1">
      <c r="A28" s="41"/>
      <c r="B28" s="42">
        <v>75011</v>
      </c>
      <c r="C28" s="42"/>
      <c r="D28" s="43" t="s">
        <v>18</v>
      </c>
      <c r="E28" s="44">
        <f>SUM(E29:E34)</f>
        <v>54800</v>
      </c>
      <c r="F28" s="44">
        <f>SUM(F29:F34)</f>
        <v>54800</v>
      </c>
      <c r="G28" s="20"/>
      <c r="H28" s="14"/>
      <c r="I28" s="20"/>
      <c r="J28" s="14"/>
      <c r="K28" s="14"/>
      <c r="L28" s="14"/>
    </row>
    <row r="29" spans="1:12" ht="12.75">
      <c r="A29" s="45"/>
      <c r="B29" s="34"/>
      <c r="C29" s="34"/>
      <c r="D29" s="35" t="s">
        <v>13</v>
      </c>
      <c r="E29" s="46"/>
      <c r="F29" s="46"/>
      <c r="G29" s="20"/>
      <c r="H29" s="14"/>
      <c r="I29" s="20"/>
      <c r="J29" s="14"/>
      <c r="K29" s="14"/>
      <c r="L29" s="14"/>
    </row>
    <row r="30" spans="1:12" ht="12.75">
      <c r="A30" s="38"/>
      <c r="B30" s="34"/>
      <c r="C30" s="34"/>
      <c r="D30" s="35" t="s">
        <v>14</v>
      </c>
      <c r="E30" s="46"/>
      <c r="F30" s="46"/>
      <c r="G30" s="20"/>
      <c r="H30" s="14"/>
      <c r="I30" s="20"/>
      <c r="J30" s="14"/>
      <c r="K30" s="14"/>
      <c r="L30" s="14"/>
    </row>
    <row r="31" spans="1:12" ht="12.75">
      <c r="A31" s="38"/>
      <c r="B31" s="34"/>
      <c r="C31" s="47">
        <v>2010</v>
      </c>
      <c r="D31" s="35" t="s">
        <v>15</v>
      </c>
      <c r="E31" s="48">
        <v>54800</v>
      </c>
      <c r="F31" s="46"/>
      <c r="G31" s="20"/>
      <c r="H31" s="14"/>
      <c r="I31" s="20"/>
      <c r="J31" s="14"/>
      <c r="K31" s="14"/>
      <c r="L31" s="14"/>
    </row>
    <row r="32" spans="1:12" ht="12.75">
      <c r="A32" s="38"/>
      <c r="B32" s="34"/>
      <c r="C32" s="47">
        <v>4010</v>
      </c>
      <c r="D32" s="35" t="s">
        <v>19</v>
      </c>
      <c r="E32" s="48"/>
      <c r="F32" s="48">
        <v>46617</v>
      </c>
      <c r="G32" s="20"/>
      <c r="H32" s="14"/>
      <c r="I32" s="20"/>
      <c r="J32" s="14"/>
      <c r="K32" s="14"/>
      <c r="L32" s="14"/>
    </row>
    <row r="33" spans="1:12" ht="12.75">
      <c r="A33" s="38"/>
      <c r="B33" s="34"/>
      <c r="C33" s="47">
        <v>4110</v>
      </c>
      <c r="D33" s="35" t="s">
        <v>20</v>
      </c>
      <c r="E33" s="48"/>
      <c r="F33" s="48">
        <v>7040</v>
      </c>
      <c r="G33" s="20"/>
      <c r="H33" s="14"/>
      <c r="I33" s="20"/>
      <c r="J33" s="14"/>
      <c r="K33" s="14"/>
      <c r="L33" s="14"/>
    </row>
    <row r="34" spans="1:12" ht="12.75">
      <c r="A34" s="38"/>
      <c r="B34" s="34"/>
      <c r="C34" s="47">
        <v>4120</v>
      </c>
      <c r="D34" s="35" t="s">
        <v>21</v>
      </c>
      <c r="E34" s="48"/>
      <c r="F34" s="48">
        <v>1143</v>
      </c>
      <c r="G34" s="20"/>
      <c r="H34" s="14"/>
      <c r="I34" s="20"/>
      <c r="J34" s="14"/>
      <c r="K34" s="14"/>
      <c r="L34" s="14"/>
    </row>
    <row r="35" spans="1:12" ht="12.75">
      <c r="A35" s="38"/>
      <c r="B35" s="34"/>
      <c r="C35" s="47"/>
      <c r="D35" s="35"/>
      <c r="E35" s="48"/>
      <c r="F35" s="48"/>
      <c r="G35" s="20"/>
      <c r="H35" s="14"/>
      <c r="I35" s="20"/>
      <c r="J35" s="14"/>
      <c r="K35" s="14"/>
      <c r="L35" s="14"/>
    </row>
    <row r="36" spans="1:12" ht="12.75">
      <c r="A36" s="49">
        <v>751</v>
      </c>
      <c r="B36" s="50"/>
      <c r="C36" s="50"/>
      <c r="D36" s="51" t="s">
        <v>25</v>
      </c>
      <c r="E36" s="46"/>
      <c r="F36" s="46"/>
      <c r="G36" s="20"/>
      <c r="H36" s="14"/>
      <c r="I36" s="20"/>
      <c r="J36" s="14"/>
      <c r="K36" s="14"/>
      <c r="L36" s="14"/>
    </row>
    <row r="37" spans="1:12" ht="13.5" thickBot="1">
      <c r="A37" s="52"/>
      <c r="B37" s="53"/>
      <c r="C37" s="53"/>
      <c r="D37" s="54" t="s">
        <v>26</v>
      </c>
      <c r="E37" s="55">
        <f>E39</f>
        <v>1100</v>
      </c>
      <c r="F37" s="55">
        <f>F39</f>
        <v>1100</v>
      </c>
      <c r="G37" s="20"/>
      <c r="H37" s="14"/>
      <c r="I37" s="20"/>
      <c r="J37" s="14"/>
      <c r="K37" s="14"/>
      <c r="L37" s="14"/>
    </row>
    <row r="38" spans="1:12" ht="12.75">
      <c r="A38" s="56"/>
      <c r="B38" s="34"/>
      <c r="C38" s="34"/>
      <c r="D38" s="57" t="s">
        <v>27</v>
      </c>
      <c r="E38" s="48"/>
      <c r="F38" s="48"/>
      <c r="G38" s="20"/>
      <c r="H38" s="14"/>
      <c r="I38" s="20"/>
      <c r="J38" s="14"/>
      <c r="K38" s="14"/>
      <c r="L38" s="14"/>
    </row>
    <row r="39" spans="1:12" ht="13.5" thickBot="1">
      <c r="A39" s="58"/>
      <c r="B39" s="59">
        <v>75101</v>
      </c>
      <c r="C39" s="59"/>
      <c r="D39" s="60" t="s">
        <v>28</v>
      </c>
      <c r="E39" s="61">
        <f>SUM(E40:E42)</f>
        <v>1100</v>
      </c>
      <c r="F39" s="61">
        <f>SUM(F40:F44)</f>
        <v>1100</v>
      </c>
      <c r="G39" s="20"/>
      <c r="H39" s="14"/>
      <c r="I39" s="20"/>
      <c r="J39" s="14"/>
      <c r="K39" s="14"/>
      <c r="L39" s="14"/>
    </row>
    <row r="40" spans="1:12" ht="12.75">
      <c r="A40" s="56"/>
      <c r="B40" s="34"/>
      <c r="C40" s="34"/>
      <c r="D40" s="35" t="s">
        <v>13</v>
      </c>
      <c r="E40" s="48"/>
      <c r="F40" s="48"/>
      <c r="G40" s="20"/>
      <c r="H40" s="14"/>
      <c r="I40" s="20"/>
      <c r="J40" s="14"/>
      <c r="K40" s="14"/>
      <c r="L40" s="14"/>
    </row>
    <row r="41" spans="1:12" ht="12.75">
      <c r="A41" s="38"/>
      <c r="B41" s="34"/>
      <c r="C41" s="34"/>
      <c r="D41" s="35" t="s">
        <v>14</v>
      </c>
      <c r="E41" s="48"/>
      <c r="F41" s="48"/>
      <c r="G41" s="20"/>
      <c r="H41" s="14"/>
      <c r="I41" s="20"/>
      <c r="J41" s="14"/>
      <c r="K41" s="14"/>
      <c r="L41" s="14"/>
    </row>
    <row r="42" spans="1:12" ht="12.75">
      <c r="A42" s="38"/>
      <c r="B42" s="34"/>
      <c r="C42" s="47">
        <v>2010</v>
      </c>
      <c r="D42" s="35" t="s">
        <v>15</v>
      </c>
      <c r="E42" s="48">
        <v>1100</v>
      </c>
      <c r="F42" s="48"/>
      <c r="G42" s="20"/>
      <c r="H42" s="14"/>
      <c r="I42" s="20"/>
      <c r="J42" s="14"/>
      <c r="K42" s="14"/>
      <c r="L42" s="14"/>
    </row>
    <row r="43" spans="1:12" ht="12.75">
      <c r="A43" s="38"/>
      <c r="B43" s="34"/>
      <c r="C43" s="36">
        <v>4210</v>
      </c>
      <c r="D43" s="38" t="s">
        <v>29</v>
      </c>
      <c r="E43" s="48"/>
      <c r="F43" s="48">
        <v>600</v>
      </c>
      <c r="G43" s="20"/>
      <c r="H43" s="14"/>
      <c r="I43" s="20"/>
      <c r="J43" s="14"/>
      <c r="K43" s="14"/>
      <c r="L43" s="14"/>
    </row>
    <row r="44" spans="1:12" ht="12.75">
      <c r="A44" s="38"/>
      <c r="B44" s="34"/>
      <c r="C44" s="36">
        <v>4300</v>
      </c>
      <c r="D44" s="38" t="s">
        <v>23</v>
      </c>
      <c r="E44" s="48"/>
      <c r="F44" s="48">
        <v>500</v>
      </c>
      <c r="G44" s="20"/>
      <c r="H44" s="14"/>
      <c r="I44" s="20"/>
      <c r="J44" s="14"/>
      <c r="K44" s="14"/>
      <c r="L44" s="14"/>
    </row>
    <row r="45" spans="1:12" ht="12.75">
      <c r="A45" s="38"/>
      <c r="B45" s="34"/>
      <c r="C45" s="62"/>
      <c r="D45" s="35"/>
      <c r="E45" s="63"/>
      <c r="F45" s="37"/>
      <c r="G45" s="20"/>
      <c r="H45" s="14"/>
      <c r="I45" s="20"/>
      <c r="J45" s="14"/>
      <c r="K45" s="14"/>
      <c r="L45" s="14"/>
    </row>
    <row r="46" spans="1:12" ht="12.75">
      <c r="A46" s="49">
        <v>852</v>
      </c>
      <c r="B46" s="65"/>
      <c r="C46" s="66"/>
      <c r="D46" s="67" t="s">
        <v>31</v>
      </c>
      <c r="E46" s="68">
        <f>E48+E75+E81</f>
        <v>1627820</v>
      </c>
      <c r="F46" s="68">
        <f>F48+F75+F81</f>
        <v>1627820</v>
      </c>
      <c r="G46" s="20"/>
      <c r="H46" s="14"/>
      <c r="I46" s="20"/>
      <c r="J46" s="14"/>
      <c r="K46" s="14"/>
      <c r="L46" s="14"/>
    </row>
    <row r="47" spans="1:12" ht="26.25" thickBot="1">
      <c r="A47" s="38"/>
      <c r="B47" s="69"/>
      <c r="C47" s="69"/>
      <c r="D47" s="70" t="s">
        <v>32</v>
      </c>
      <c r="E47" s="46"/>
      <c r="F47" s="46"/>
      <c r="G47" s="20"/>
      <c r="H47" s="14"/>
      <c r="I47" s="20"/>
      <c r="J47" s="14"/>
      <c r="K47" s="14"/>
      <c r="L47" s="14"/>
    </row>
    <row r="48" spans="1:12" ht="13.5" thickBot="1">
      <c r="A48" s="58"/>
      <c r="B48" s="71">
        <v>85212</v>
      </c>
      <c r="C48" s="71"/>
      <c r="D48" s="71" t="s">
        <v>33</v>
      </c>
      <c r="E48" s="44">
        <f>SUM(E49:E59)</f>
        <v>1621901</v>
      </c>
      <c r="F48" s="44">
        <f>SUM(F49:F71)</f>
        <v>1621901</v>
      </c>
      <c r="G48" s="20"/>
      <c r="H48" s="14"/>
      <c r="I48" s="20"/>
      <c r="J48" s="14"/>
      <c r="K48" s="14"/>
      <c r="L48" s="14"/>
    </row>
    <row r="49" spans="1:12" ht="12.75">
      <c r="A49" s="56"/>
      <c r="B49" s="69"/>
      <c r="C49" s="69"/>
      <c r="D49" s="35" t="s">
        <v>13</v>
      </c>
      <c r="E49" s="46"/>
      <c r="F49" s="46"/>
      <c r="G49" s="20"/>
      <c r="H49" s="14"/>
      <c r="I49" s="20"/>
      <c r="J49" s="14"/>
      <c r="K49" s="14"/>
      <c r="L49" s="14"/>
    </row>
    <row r="50" spans="1:12" ht="12.75">
      <c r="A50" s="38"/>
      <c r="B50" s="69"/>
      <c r="C50" s="47"/>
      <c r="D50" s="35" t="s">
        <v>34</v>
      </c>
      <c r="E50" s="46"/>
      <c r="F50" s="48"/>
      <c r="G50" s="20"/>
      <c r="H50" s="14"/>
      <c r="I50" s="20"/>
      <c r="J50" s="14"/>
      <c r="K50" s="14"/>
      <c r="L50" s="14"/>
    </row>
    <row r="51" spans="1:12" ht="12.75">
      <c r="A51" s="38"/>
      <c r="B51" s="69"/>
      <c r="C51" s="47">
        <v>2010</v>
      </c>
      <c r="D51" s="35" t="s">
        <v>35</v>
      </c>
      <c r="E51" s="48">
        <v>1621901</v>
      </c>
      <c r="F51" s="48"/>
      <c r="G51" s="20"/>
      <c r="H51" s="14"/>
      <c r="I51" s="20"/>
      <c r="J51" s="14"/>
      <c r="K51" s="14"/>
      <c r="L51" s="14"/>
    </row>
    <row r="52" spans="1:12" ht="12.75">
      <c r="A52" s="38"/>
      <c r="B52" s="34"/>
      <c r="C52" s="47">
        <v>3020</v>
      </c>
      <c r="D52" s="35" t="s">
        <v>22</v>
      </c>
      <c r="E52" s="48"/>
      <c r="F52" s="48">
        <v>190</v>
      </c>
      <c r="G52" s="20"/>
      <c r="H52" s="14"/>
      <c r="I52" s="20"/>
      <c r="J52" s="14"/>
      <c r="K52" s="14"/>
      <c r="L52" s="14"/>
    </row>
    <row r="53" spans="1:12" ht="12.75">
      <c r="A53" s="38"/>
      <c r="B53" s="69"/>
      <c r="C53" s="36">
        <v>3110</v>
      </c>
      <c r="D53" s="38" t="s">
        <v>36</v>
      </c>
      <c r="E53" s="48"/>
      <c r="F53" s="37">
        <v>1557541</v>
      </c>
      <c r="G53" s="20"/>
      <c r="H53" s="14"/>
      <c r="I53" s="20"/>
      <c r="J53" s="14"/>
      <c r="K53" s="14"/>
      <c r="L53" s="14"/>
    </row>
    <row r="54" spans="1:12" ht="12.75">
      <c r="A54" s="38"/>
      <c r="B54" s="69"/>
      <c r="C54" s="47">
        <v>4010</v>
      </c>
      <c r="D54" s="35" t="s">
        <v>37</v>
      </c>
      <c r="E54" s="48"/>
      <c r="F54" s="37">
        <v>22810</v>
      </c>
      <c r="G54" s="20"/>
      <c r="H54" s="14"/>
      <c r="I54" s="20"/>
      <c r="J54" s="14"/>
      <c r="K54" s="14"/>
      <c r="L54" s="14"/>
    </row>
    <row r="55" spans="1:12" ht="12.75">
      <c r="A55" s="38"/>
      <c r="B55" s="69"/>
      <c r="C55" s="47">
        <v>4040</v>
      </c>
      <c r="D55" s="35" t="s">
        <v>38</v>
      </c>
      <c r="E55" s="48"/>
      <c r="F55" s="37">
        <v>1847</v>
      </c>
      <c r="G55" s="20"/>
      <c r="H55" s="14"/>
      <c r="I55" s="20"/>
      <c r="J55" s="14"/>
      <c r="K55" s="14"/>
      <c r="L55" s="14"/>
    </row>
    <row r="56" spans="1:12" ht="12.75">
      <c r="A56" s="38"/>
      <c r="B56" s="69"/>
      <c r="C56" s="47">
        <v>4110</v>
      </c>
      <c r="D56" s="35" t="s">
        <v>30</v>
      </c>
      <c r="E56" s="48"/>
      <c r="F56" s="37">
        <v>18360</v>
      </c>
      <c r="G56" s="20"/>
      <c r="H56" s="14"/>
      <c r="I56" s="20"/>
      <c r="J56" s="14"/>
      <c r="K56" s="14"/>
      <c r="L56" s="14"/>
    </row>
    <row r="57" spans="1:11" ht="12.75">
      <c r="A57" s="38"/>
      <c r="B57" s="69"/>
      <c r="C57" s="47">
        <v>4120</v>
      </c>
      <c r="D57" s="35" t="s">
        <v>21</v>
      </c>
      <c r="E57" s="48"/>
      <c r="F57" s="37">
        <v>717</v>
      </c>
      <c r="G57" s="14"/>
      <c r="H57" s="20"/>
      <c r="I57" s="14"/>
      <c r="J57" s="14"/>
      <c r="K57" s="14"/>
    </row>
    <row r="58" spans="1:11" ht="12.75">
      <c r="A58" s="38"/>
      <c r="B58" s="69"/>
      <c r="C58" s="47">
        <v>4170</v>
      </c>
      <c r="D58" s="35" t="s">
        <v>39</v>
      </c>
      <c r="E58" s="48"/>
      <c r="F58" s="37">
        <v>4590</v>
      </c>
      <c r="G58" s="14"/>
      <c r="H58" s="20"/>
      <c r="I58" s="14"/>
      <c r="J58" s="14"/>
      <c r="K58" s="14"/>
    </row>
    <row r="59" spans="1:11" ht="12.75">
      <c r="A59" s="38"/>
      <c r="B59" s="69"/>
      <c r="C59" s="47">
        <v>4210</v>
      </c>
      <c r="D59" s="56" t="s">
        <v>16</v>
      </c>
      <c r="E59" s="46"/>
      <c r="F59" s="37">
        <v>3162</v>
      </c>
      <c r="G59" s="14"/>
      <c r="H59" s="20"/>
      <c r="I59" s="14"/>
      <c r="J59" s="14"/>
      <c r="K59" s="14"/>
    </row>
    <row r="60" spans="1:11" ht="12.75">
      <c r="A60" s="38"/>
      <c r="B60" s="69"/>
      <c r="C60" s="36">
        <v>4240</v>
      </c>
      <c r="D60" s="38" t="s">
        <v>53</v>
      </c>
      <c r="E60" s="46"/>
      <c r="F60" s="37">
        <v>480</v>
      </c>
      <c r="G60" s="14"/>
      <c r="H60" s="20"/>
      <c r="I60" s="14"/>
      <c r="J60" s="14"/>
      <c r="K60" s="14"/>
    </row>
    <row r="61" spans="1:11" ht="12.75">
      <c r="A61" s="38"/>
      <c r="B61" s="72"/>
      <c r="C61" s="36">
        <v>4260</v>
      </c>
      <c r="D61" s="38" t="s">
        <v>40</v>
      </c>
      <c r="E61" s="73"/>
      <c r="F61" s="37">
        <v>1300</v>
      </c>
      <c r="G61" s="14"/>
      <c r="H61" s="20"/>
      <c r="I61" s="14"/>
      <c r="J61" s="14"/>
      <c r="K61" s="14"/>
    </row>
    <row r="62" spans="1:11" ht="12.75">
      <c r="A62" s="38"/>
      <c r="B62" s="69"/>
      <c r="C62" s="47">
        <v>4270</v>
      </c>
      <c r="D62" s="56" t="s">
        <v>41</v>
      </c>
      <c r="E62" s="46"/>
      <c r="F62" s="37">
        <v>1000</v>
      </c>
      <c r="G62" s="14"/>
      <c r="H62" s="20"/>
      <c r="I62" s="14"/>
      <c r="J62" s="14"/>
      <c r="K62" s="14"/>
    </row>
    <row r="63" spans="1:11" ht="12.75">
      <c r="A63" s="38"/>
      <c r="B63" s="69"/>
      <c r="C63" s="47">
        <v>4280</v>
      </c>
      <c r="D63" s="56" t="s">
        <v>42</v>
      </c>
      <c r="E63" s="46"/>
      <c r="F63" s="37">
        <v>50</v>
      </c>
      <c r="G63" s="14"/>
      <c r="H63" s="20"/>
      <c r="I63" s="14"/>
      <c r="J63" s="14"/>
      <c r="K63" s="14"/>
    </row>
    <row r="64" spans="1:11" ht="12.75">
      <c r="A64" s="38"/>
      <c r="B64" s="69"/>
      <c r="C64" s="47">
        <v>4300</v>
      </c>
      <c r="D64" s="56" t="s">
        <v>23</v>
      </c>
      <c r="E64" s="46"/>
      <c r="F64" s="37">
        <v>6100</v>
      </c>
      <c r="G64" s="14"/>
      <c r="H64" s="20"/>
      <c r="I64" s="14"/>
      <c r="J64" s="14"/>
      <c r="K64" s="14"/>
    </row>
    <row r="65" spans="1:11" ht="12.75">
      <c r="A65" s="38"/>
      <c r="B65" s="69"/>
      <c r="C65" s="47">
        <v>4360</v>
      </c>
      <c r="D65" s="56" t="s">
        <v>43</v>
      </c>
      <c r="E65" s="46"/>
      <c r="F65" s="37"/>
      <c r="G65" s="14"/>
      <c r="H65" s="20"/>
      <c r="I65" s="14"/>
      <c r="J65" s="14"/>
      <c r="K65" s="14"/>
    </row>
    <row r="66" spans="1:12" ht="12.75">
      <c r="A66" s="38"/>
      <c r="B66" s="69"/>
      <c r="C66" s="47"/>
      <c r="D66" s="74" t="s">
        <v>44</v>
      </c>
      <c r="E66" s="46"/>
      <c r="F66" s="37">
        <v>1320</v>
      </c>
      <c r="G66" s="20"/>
      <c r="H66" s="14"/>
      <c r="I66" s="20"/>
      <c r="J66" s="14"/>
      <c r="K66" s="14"/>
      <c r="L66" s="14"/>
    </row>
    <row r="67" spans="1:12" ht="12.75">
      <c r="A67" s="38"/>
      <c r="B67" s="69"/>
      <c r="C67" s="36">
        <v>4410</v>
      </c>
      <c r="D67" s="38" t="s">
        <v>24</v>
      </c>
      <c r="E67" s="73"/>
      <c r="F67" s="37">
        <v>200</v>
      </c>
      <c r="G67" s="20"/>
      <c r="H67" s="14"/>
      <c r="I67" s="20"/>
      <c r="J67" s="14"/>
      <c r="K67" s="14"/>
      <c r="L67" s="14"/>
    </row>
    <row r="68" spans="1:12" ht="12.75">
      <c r="A68" s="38"/>
      <c r="B68" s="69"/>
      <c r="C68" s="47">
        <v>4440</v>
      </c>
      <c r="D68" s="56" t="s">
        <v>45</v>
      </c>
      <c r="E68" s="46"/>
      <c r="F68" s="37">
        <v>1094</v>
      </c>
      <c r="G68" s="20"/>
      <c r="H68" s="14"/>
      <c r="I68" s="20"/>
      <c r="J68" s="14"/>
      <c r="K68" s="14"/>
      <c r="L68" s="14"/>
    </row>
    <row r="69" spans="1:12" ht="12.75">
      <c r="A69" s="38"/>
      <c r="B69" s="69"/>
      <c r="C69" s="47">
        <v>4610</v>
      </c>
      <c r="D69" s="56" t="s">
        <v>59</v>
      </c>
      <c r="E69" s="46"/>
      <c r="F69" s="37">
        <v>140</v>
      </c>
      <c r="G69" s="20"/>
      <c r="H69" s="14"/>
      <c r="I69" s="20"/>
      <c r="J69" s="14"/>
      <c r="K69" s="14"/>
      <c r="L69" s="14"/>
    </row>
    <row r="70" spans="1:12" ht="12.75">
      <c r="A70" s="38"/>
      <c r="B70" s="69"/>
      <c r="C70" s="47">
        <v>4700</v>
      </c>
      <c r="D70" s="56" t="s">
        <v>46</v>
      </c>
      <c r="E70" s="46"/>
      <c r="F70" s="37"/>
      <c r="G70" s="20"/>
      <c r="H70" s="14"/>
      <c r="I70" s="20"/>
      <c r="J70" s="14"/>
      <c r="K70" s="14"/>
      <c r="L70" s="14"/>
    </row>
    <row r="71" spans="1:12" ht="12.75">
      <c r="A71" s="38"/>
      <c r="B71" s="69"/>
      <c r="C71" s="47"/>
      <c r="D71" s="56" t="s">
        <v>47</v>
      </c>
      <c r="E71" s="46"/>
      <c r="F71" s="37">
        <v>1000</v>
      </c>
      <c r="G71" s="20"/>
      <c r="H71" s="14"/>
      <c r="I71" s="20"/>
      <c r="J71" s="14"/>
      <c r="K71" s="14"/>
      <c r="L71" s="14"/>
    </row>
    <row r="72" spans="1:12" ht="12.75">
      <c r="A72" s="38"/>
      <c r="B72" s="69"/>
      <c r="C72" s="47"/>
      <c r="D72" s="56"/>
      <c r="E72" s="46"/>
      <c r="F72" s="37"/>
      <c r="G72" s="20"/>
      <c r="H72" s="14"/>
      <c r="I72" s="20"/>
      <c r="J72" s="14"/>
      <c r="K72" s="14"/>
      <c r="L72" s="14"/>
    </row>
    <row r="73" spans="1:6" ht="13.5" thickBot="1">
      <c r="A73" s="38"/>
      <c r="B73" s="69"/>
      <c r="C73" s="69"/>
      <c r="D73" s="64" t="s">
        <v>48</v>
      </c>
      <c r="E73" s="46"/>
      <c r="F73" s="73"/>
    </row>
    <row r="74" spans="1:6" ht="13.5" thickBot="1">
      <c r="A74" s="38"/>
      <c r="B74" s="69"/>
      <c r="C74" s="69"/>
      <c r="D74" s="75" t="s">
        <v>49</v>
      </c>
      <c r="E74" s="46"/>
      <c r="F74" s="73"/>
    </row>
    <row r="75" spans="1:6" ht="26.25" thickBot="1">
      <c r="A75" s="58"/>
      <c r="B75" s="64">
        <v>85213</v>
      </c>
      <c r="C75" s="64"/>
      <c r="D75" s="76" t="s">
        <v>50</v>
      </c>
      <c r="E75" s="61">
        <f>SUM(E76:E79)</f>
        <v>1119</v>
      </c>
      <c r="F75" s="61">
        <f>SUM(F76:F79)</f>
        <v>1119</v>
      </c>
    </row>
    <row r="76" spans="1:6" ht="12.75">
      <c r="A76" s="56"/>
      <c r="B76" s="56"/>
      <c r="C76" s="56"/>
      <c r="D76" s="35" t="s">
        <v>13</v>
      </c>
      <c r="E76" s="48"/>
      <c r="F76" s="48"/>
    </row>
    <row r="77" spans="1:6" ht="12.75">
      <c r="A77" s="38"/>
      <c r="B77" s="38"/>
      <c r="C77" s="38"/>
      <c r="D77" s="35" t="s">
        <v>34</v>
      </c>
      <c r="E77" s="37"/>
      <c r="F77" s="37"/>
    </row>
    <row r="78" spans="1:6" ht="12.75">
      <c r="A78" s="38"/>
      <c r="B78" s="38"/>
      <c r="C78" s="36">
        <v>2010</v>
      </c>
      <c r="D78" s="35" t="s">
        <v>35</v>
      </c>
      <c r="E78" s="37">
        <v>1119</v>
      </c>
      <c r="F78" s="37"/>
    </row>
    <row r="79" spans="1:6" ht="12.75">
      <c r="A79" s="38"/>
      <c r="B79" s="38"/>
      <c r="C79" s="36">
        <v>4130</v>
      </c>
      <c r="D79" s="38" t="s">
        <v>51</v>
      </c>
      <c r="E79" s="37"/>
      <c r="F79" s="37">
        <v>1119</v>
      </c>
    </row>
    <row r="80" spans="1:6" ht="12.75">
      <c r="A80" s="38"/>
      <c r="B80" s="38"/>
      <c r="C80" s="36"/>
      <c r="D80" s="38"/>
      <c r="E80" s="37"/>
      <c r="F80" s="37"/>
    </row>
    <row r="81" spans="1:6" ht="13.5" thickBot="1">
      <c r="A81" s="112"/>
      <c r="B81" s="113">
        <v>85295</v>
      </c>
      <c r="C81" s="113"/>
      <c r="D81" s="114" t="s">
        <v>64</v>
      </c>
      <c r="E81" s="115">
        <f>SUM(E82:E85)</f>
        <v>4800</v>
      </c>
      <c r="F81" s="115">
        <f>SUM(F82:F85)</f>
        <v>4800</v>
      </c>
    </row>
    <row r="82" spans="1:6" ht="12.75">
      <c r="A82" s="38"/>
      <c r="B82" s="72"/>
      <c r="C82" s="72"/>
      <c r="D82" s="116" t="s">
        <v>13</v>
      </c>
      <c r="E82" s="73"/>
      <c r="F82" s="73"/>
    </row>
    <row r="83" spans="1:6" ht="12.75">
      <c r="A83" s="38"/>
      <c r="B83" s="72"/>
      <c r="C83" s="36"/>
      <c r="D83" s="116" t="s">
        <v>34</v>
      </c>
      <c r="E83" s="73"/>
      <c r="F83" s="37"/>
    </row>
    <row r="84" spans="1:6" ht="12.75">
      <c r="A84" s="117"/>
      <c r="B84" s="118"/>
      <c r="C84" s="119">
        <v>2010</v>
      </c>
      <c r="D84" s="120" t="s">
        <v>35</v>
      </c>
      <c r="E84" s="121">
        <v>4800</v>
      </c>
      <c r="F84" s="121"/>
    </row>
    <row r="85" spans="1:6" ht="12.75">
      <c r="A85" s="122"/>
      <c r="B85" s="118"/>
      <c r="C85" s="123">
        <v>3110</v>
      </c>
      <c r="D85" s="122" t="s">
        <v>36</v>
      </c>
      <c r="E85" s="121"/>
      <c r="F85" s="124">
        <v>4800</v>
      </c>
    </row>
    <row r="86" spans="1:6" ht="13.5" thickBot="1">
      <c r="A86" s="38"/>
      <c r="B86" s="38"/>
      <c r="C86" s="36"/>
      <c r="D86" s="38"/>
      <c r="E86" s="37"/>
      <c r="F86" s="37"/>
    </row>
    <row r="87" spans="1:6" ht="13.5" thickBot="1">
      <c r="A87" s="77"/>
      <c r="B87" s="78"/>
      <c r="C87" s="79"/>
      <c r="D87" s="80" t="s">
        <v>52</v>
      </c>
      <c r="E87" s="39">
        <f>E27+E37+E46+E15</f>
        <v>1892153</v>
      </c>
      <c r="F87" s="40">
        <f>F27+F37+F46+F15</f>
        <v>1892153</v>
      </c>
    </row>
    <row r="88" ht="12.75">
      <c r="E88" s="81"/>
    </row>
    <row r="90" ht="28.5">
      <c r="D90" s="82" t="s">
        <v>60</v>
      </c>
    </row>
    <row r="91" ht="13.5" thickBot="1">
      <c r="E91" s="111" t="s">
        <v>58</v>
      </c>
    </row>
    <row r="92" spans="1:6" ht="23.25" thickBot="1">
      <c r="A92" s="108" t="s">
        <v>5</v>
      </c>
      <c r="B92" s="109"/>
      <c r="C92" s="110"/>
      <c r="D92" s="11"/>
      <c r="E92" s="87"/>
      <c r="F92" s="83"/>
    </row>
    <row r="93" spans="1:6" ht="14.25">
      <c r="A93" s="21" t="s">
        <v>6</v>
      </c>
      <c r="B93" s="22" t="s">
        <v>7</v>
      </c>
      <c r="C93" s="22" t="s">
        <v>8</v>
      </c>
      <c r="D93" s="23" t="s">
        <v>9</v>
      </c>
      <c r="E93" s="12" t="s">
        <v>57</v>
      </c>
      <c r="F93" s="84"/>
    </row>
    <row r="94" spans="1:6" ht="19.5" thickBot="1">
      <c r="A94" s="24"/>
      <c r="B94" s="25"/>
      <c r="C94" s="25"/>
      <c r="D94" s="26"/>
      <c r="E94" s="27"/>
      <c r="F94" s="14"/>
    </row>
    <row r="95" spans="1:6" ht="13.5" thickBot="1">
      <c r="A95" s="30">
        <v>1</v>
      </c>
      <c r="B95" s="31">
        <v>2</v>
      </c>
      <c r="C95" s="32">
        <v>3</v>
      </c>
      <c r="D95" s="32">
        <v>4</v>
      </c>
      <c r="E95" s="88">
        <v>5</v>
      </c>
      <c r="F95" s="85"/>
    </row>
    <row r="96" spans="1:6" ht="12.75">
      <c r="A96" s="89">
        <v>852</v>
      </c>
      <c r="B96" s="65"/>
      <c r="C96" s="66"/>
      <c r="D96" s="67" t="s">
        <v>31</v>
      </c>
      <c r="E96" s="90">
        <f>E98</f>
        <v>19300</v>
      </c>
      <c r="F96" s="93"/>
    </row>
    <row r="97" spans="1:6" ht="13.5" thickBot="1">
      <c r="A97" s="102"/>
      <c r="B97" s="96"/>
      <c r="C97" s="96"/>
      <c r="D97" s="103" t="s">
        <v>55</v>
      </c>
      <c r="E97" s="99"/>
      <c r="F97" s="86"/>
    </row>
    <row r="98" spans="1:6" ht="39" thickBot="1">
      <c r="A98" s="104"/>
      <c r="B98" s="106">
        <v>85212</v>
      </c>
      <c r="C98" s="106"/>
      <c r="D98" s="107" t="s">
        <v>56</v>
      </c>
      <c r="E98" s="105">
        <f>SUM(E99:E99)</f>
        <v>19300</v>
      </c>
      <c r="F98" s="86"/>
    </row>
    <row r="99" spans="1:6" ht="25.5">
      <c r="A99" s="92"/>
      <c r="B99" s="34"/>
      <c r="C99" s="34" t="s">
        <v>62</v>
      </c>
      <c r="D99" s="94" t="s">
        <v>54</v>
      </c>
      <c r="E99" s="91">
        <v>19300</v>
      </c>
      <c r="F99" s="86"/>
    </row>
    <row r="100" spans="1:6" ht="13.5" thickBot="1">
      <c r="A100" s="95"/>
      <c r="B100" s="96"/>
      <c r="C100" s="97"/>
      <c r="D100" s="98"/>
      <c r="E100" s="99"/>
      <c r="F100" s="86"/>
    </row>
    <row r="101" spans="1:6" ht="13.5" thickBot="1">
      <c r="A101" s="100"/>
      <c r="B101" s="78"/>
      <c r="C101" s="101"/>
      <c r="D101" s="80" t="s">
        <v>52</v>
      </c>
      <c r="E101" s="40">
        <f>E96</f>
        <v>19300</v>
      </c>
      <c r="F101" s="93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1:6" ht="14.25">
      <c r="A104" s="5" t="s">
        <v>78</v>
      </c>
      <c r="B104" s="5"/>
      <c r="C104" s="5"/>
      <c r="D104" s="5"/>
      <c r="E104" s="144" t="s">
        <v>76</v>
      </c>
      <c r="F104" s="144"/>
    </row>
    <row r="105" spans="1:6" ht="14.25">
      <c r="A105" s="5" t="s">
        <v>79</v>
      </c>
      <c r="B105" s="5"/>
      <c r="C105" s="5"/>
      <c r="D105" s="5"/>
      <c r="E105" s="144" t="s">
        <v>77</v>
      </c>
      <c r="F105" s="14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6" ht="12.75">
      <c r="D123" s="14"/>
      <c r="E123" s="14"/>
      <c r="F123" s="14"/>
    </row>
    <row r="124" spans="4:6" ht="12.75">
      <c r="D124" s="14"/>
      <c r="E124" s="14"/>
      <c r="F124" s="14"/>
    </row>
    <row r="125" spans="4:6" ht="12.75">
      <c r="D125" s="14"/>
      <c r="E125" s="14"/>
      <c r="F125" s="14"/>
    </row>
    <row r="126" spans="4:6" ht="12.75">
      <c r="D126" s="14"/>
      <c r="E126" s="14"/>
      <c r="F126" s="14"/>
    </row>
    <row r="127" spans="4:6" ht="12.75">
      <c r="D127" s="14"/>
      <c r="E127" s="14"/>
      <c r="F127" s="14"/>
    </row>
    <row r="128" spans="4:6" ht="12.75">
      <c r="D128" s="14"/>
      <c r="E128" s="14"/>
      <c r="F128" s="14"/>
    </row>
    <row r="129" spans="4:6" ht="12.75">
      <c r="D129" s="14"/>
      <c r="E129" s="14"/>
      <c r="F129" s="14"/>
    </row>
    <row r="130" spans="4:6" ht="12.75">
      <c r="D130" s="14"/>
      <c r="E130" s="14"/>
      <c r="F130" s="14"/>
    </row>
    <row r="131" spans="4:6" ht="12.75">
      <c r="D131" s="14"/>
      <c r="E131" s="14"/>
      <c r="F131" s="14"/>
    </row>
    <row r="132" spans="4:6" ht="12.75">
      <c r="D132" s="14"/>
      <c r="E132" s="14"/>
      <c r="F132" s="14"/>
    </row>
    <row r="133" spans="4:6" ht="12.75">
      <c r="D133" s="14"/>
      <c r="E133" s="14"/>
      <c r="F133" s="14"/>
    </row>
    <row r="134" spans="4:6" ht="12.75">
      <c r="D134" s="14"/>
      <c r="E134" s="14"/>
      <c r="F134" s="14"/>
    </row>
    <row r="135" spans="4:6" ht="12.75">
      <c r="D135" s="14"/>
      <c r="E135" s="14"/>
      <c r="F135" s="14"/>
    </row>
    <row r="136" spans="4:6" ht="12.75">
      <c r="D136" s="14"/>
      <c r="E136" s="14"/>
      <c r="F136" s="14"/>
    </row>
    <row r="137" spans="4:6" ht="12.75">
      <c r="D137" s="14"/>
      <c r="E137" s="14"/>
      <c r="F137" s="14"/>
    </row>
    <row r="138" spans="4:6" ht="12.75">
      <c r="D138" s="14"/>
      <c r="E138" s="14"/>
      <c r="F138" s="14"/>
    </row>
    <row r="139" spans="4:6" ht="12.75">
      <c r="D139" s="14"/>
      <c r="E139" s="14"/>
      <c r="F139" s="14"/>
    </row>
    <row r="140" spans="4:6" ht="12.75">
      <c r="D140" s="14"/>
      <c r="E140" s="14"/>
      <c r="F140" s="14"/>
    </row>
    <row r="141" spans="4:6" ht="12.75">
      <c r="D141" s="14"/>
      <c r="E141" s="14"/>
      <c r="F141" s="14"/>
    </row>
    <row r="142" spans="4:5" ht="12.75">
      <c r="D142" s="14"/>
      <c r="E142" s="14"/>
    </row>
    <row r="143" spans="4:5" ht="12.75">
      <c r="D143" s="14"/>
      <c r="E143" s="14"/>
    </row>
    <row r="144" spans="4:5" ht="12.75">
      <c r="D144" s="14"/>
      <c r="E144" s="14"/>
    </row>
    <row r="145" spans="4:5" ht="12.75">
      <c r="D145" s="14"/>
      <c r="E145" s="14"/>
    </row>
    <row r="146" spans="4:5" ht="12.75">
      <c r="D146" s="14"/>
      <c r="E146" s="14"/>
    </row>
    <row r="147" spans="4:5" ht="12.75">
      <c r="D147" s="14"/>
      <c r="E147" s="14"/>
    </row>
    <row r="148" spans="4:5" ht="12.75">
      <c r="D148" s="14"/>
      <c r="E148" s="14"/>
    </row>
    <row r="149" spans="4:5" ht="12.75">
      <c r="D149" s="14"/>
      <c r="E149" s="14"/>
    </row>
    <row r="150" spans="4:5" ht="12.75">
      <c r="D150" s="14"/>
      <c r="E150" s="14"/>
    </row>
    <row r="151" spans="4:5" ht="12.75">
      <c r="D151" s="14"/>
      <c r="E151" s="14"/>
    </row>
    <row r="152" spans="4:5" ht="12.75">
      <c r="D152" s="14"/>
      <c r="E152" s="14"/>
    </row>
  </sheetData>
  <sheetProtection/>
  <printOptions/>
  <pageMargins left="1.1811023622047245" right="0.31496062992125984" top="0.35433070866141736" bottom="0.2362204724409449" header="0.3149606299212598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2012-02-24T12:46:40Z</cp:lastPrinted>
  <dcterms:created xsi:type="dcterms:W3CDTF">2010-10-05T19:49:54Z</dcterms:created>
  <dcterms:modified xsi:type="dcterms:W3CDTF">2012-06-04T08:34:46Z</dcterms:modified>
  <cp:category/>
  <cp:version/>
  <cp:contentType/>
  <cp:contentStatus/>
</cp:coreProperties>
</file>