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<sst xmlns="http://schemas.openxmlformats.org/spreadsheetml/2006/main" count="58" uniqueCount="52">
  <si>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 xml:space="preserve"> 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</si>
  <si>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</si>
  <si>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</si>
  <si>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</si>
  <si>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</si>
  <si>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</si>
  <si>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</si>
  <si>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</si>
  <si>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</si>
  <si>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</si>
  <si>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</si>
  <si>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</si>
  <si>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</si>
  <si>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</si>
  <si>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</si>
  <si>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</si>
  <si>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</si>
  <si>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</si>
  <si>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</si>
  <si>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</si>
  <si>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</si>
  <si>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</si>
  <si>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</si>
  <si>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usług pozostałych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</si>
  <si>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</si>
  <si>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</si>
  <si>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</si>
  <si>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</si>
  <si>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</si>
  <si>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>Sporządziła:</t>
  </si>
  <si>
    <t xml:space="preserve"> realizowanych w drodze umów lub porozumień między jednostkami  samorządu terytorialnego</t>
  </si>
  <si>
    <t xml:space="preserve">              Dochody  i  wydatki w 2012r. związane z realizacją zadań   </t>
  </si>
  <si>
    <t>Pozostała dzialalność</t>
  </si>
  <si>
    <t>Transport i łączność</t>
  </si>
  <si>
    <t xml:space="preserve">                                                                                                    w sprawie zmian w budżecie Gminy Zaniemyśl na rok 2012</t>
  </si>
  <si>
    <t>Drogi  publiczne  powiatowe</t>
  </si>
  <si>
    <t>Dotacja celowa na pomoc finansową udzielaną między jednostkami samorządu terytorialnego na dofinansowanie własnych zadań inwestycyjnych i zakupów inwestycyjnych</t>
  </si>
  <si>
    <t>O10</t>
  </si>
  <si>
    <t>ROLNICTWO I ŁOWIECTWO</t>
  </si>
  <si>
    <t>O1042</t>
  </si>
  <si>
    <t>Wyłączenie z produkcji gruntów rolnych</t>
  </si>
  <si>
    <t>Dotacja celowa otrzymana z tytułu pomocy finansowej udzielanej między jednostkami samorządu terytorialnego na dofinansowanie własnych zadań inwestycyjnych i zakupów inwestycyjnych</t>
  </si>
  <si>
    <t>Wydatki  inwestycyjne  jednostek  budżetowych</t>
  </si>
  <si>
    <t>Dotacje celowe przekazane dla powiatu na zadania bieżące realizowane na podstawie porozumień (umów) miedzy jednostkami samorządu terytorialnego</t>
  </si>
  <si>
    <t xml:space="preserve">                                                                                                    Załącznik nr 4 do </t>
  </si>
  <si>
    <t>Plany zagospodarowania przestrzennego</t>
  </si>
  <si>
    <t>Działalność usługowa</t>
  </si>
  <si>
    <t>Dotacja celowa na pomoc finansową udzielaną miedzy jednostkami samorządu terytorialnego na dofinansowanie własnych zadań bieżących</t>
  </si>
  <si>
    <t xml:space="preserve">                                                                                                    zarządzenia Nr 113  Wójta Gminy Zaniemyśl</t>
  </si>
  <si>
    <t xml:space="preserve">                                                                                                    z dnia 04.07.2012r.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</si>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</sst>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0" borderId="25" xfId="0" applyFont="1" applyBorder="1" applyAlignment="1">
      <alignment/>
    </xf>
    <xf numFmtId="0" fontId="14" fillId="0" borderId="25" xfId="0" applyFont="1" applyBorder="1" applyAlignment="1">
      <alignment/>
    </xf>
    <xf numFmtId="4" fontId="14" fillId="0" borderId="25" xfId="0" applyNumberFormat="1" applyFont="1" applyBorder="1" applyAlignment="1">
      <alignment horizontal="center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4" fontId="14" fillId="0" borderId="26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4" fontId="14" fillId="0" borderId="28" xfId="0" applyNumberFormat="1" applyFont="1" applyFill="1" applyBorder="1" applyAlignment="1">
      <alignment horizontal="center"/>
    </xf>
    <xf numFmtId="4" fontId="14" fillId="33" borderId="24" xfId="0" applyNumberFormat="1" applyFont="1" applyFill="1" applyBorder="1" applyAlignment="1">
      <alignment horizontal="center"/>
    </xf>
    <xf numFmtId="0" fontId="14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4" fillId="0" borderId="28" xfId="0" applyFont="1" applyBorder="1" applyAlignment="1">
      <alignment/>
    </xf>
    <xf numFmtId="4" fontId="1" fillId="0" borderId="28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6" fillId="0" borderId="28" xfId="0" applyFont="1" applyBorder="1" applyAlignment="1">
      <alignment/>
    </xf>
    <xf numFmtId="4" fontId="56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" fontId="56" fillId="0" borderId="29" xfId="0" applyNumberFormat="1" applyFont="1" applyBorder="1" applyAlignment="1">
      <alignment horizontal="center"/>
    </xf>
    <xf numFmtId="0" fontId="56" fillId="0" borderId="25" xfId="0" applyFont="1" applyBorder="1" applyAlignment="1">
      <alignment/>
    </xf>
    <xf numFmtId="0" fontId="57" fillId="0" borderId="25" xfId="0" applyFont="1" applyBorder="1" applyAlignment="1">
      <alignment/>
    </xf>
    <xf numFmtId="0" fontId="57" fillId="0" borderId="25" xfId="0" applyFont="1" applyFill="1" applyBorder="1" applyAlignment="1">
      <alignment/>
    </xf>
    <xf numFmtId="4" fontId="57" fillId="0" borderId="25" xfId="0" applyNumberFormat="1" applyFont="1" applyBorder="1" applyAlignment="1">
      <alignment horizontal="center"/>
    </xf>
    <xf numFmtId="0" fontId="57" fillId="0" borderId="26" xfId="0" applyFont="1" applyFill="1" applyBorder="1" applyAlignment="1">
      <alignment/>
    </xf>
    <xf numFmtId="0" fontId="57" fillId="0" borderId="27" xfId="0" applyFont="1" applyFill="1" applyBorder="1" applyAlignment="1">
      <alignment/>
    </xf>
    <xf numFmtId="0" fontId="57" fillId="0" borderId="29" xfId="0" applyFont="1" applyBorder="1" applyAlignment="1">
      <alignment/>
    </xf>
    <xf numFmtId="0" fontId="56" fillId="0" borderId="29" xfId="0" applyFont="1" applyBorder="1" applyAlignment="1">
      <alignment/>
    </xf>
    <xf numFmtId="4" fontId="57" fillId="0" borderId="26" xfId="0" applyNumberFormat="1" applyFont="1" applyFill="1" applyBorder="1" applyAlignment="1">
      <alignment horizontal="center"/>
    </xf>
    <xf numFmtId="0" fontId="57" fillId="0" borderId="28" xfId="0" applyFont="1" applyFill="1" applyBorder="1" applyAlignment="1">
      <alignment/>
    </xf>
    <xf numFmtId="0" fontId="57" fillId="0" borderId="28" xfId="0" applyFont="1" applyBorder="1" applyAlignment="1">
      <alignment/>
    </xf>
    <xf numFmtId="4" fontId="57" fillId="0" borderId="28" xfId="0" applyNumberFormat="1" applyFont="1" applyFill="1" applyBorder="1" applyAlignment="1">
      <alignment horizontal="center"/>
    </xf>
    <xf numFmtId="4" fontId="56" fillId="0" borderId="28" xfId="0" applyNumberFormat="1" applyFont="1" applyFill="1" applyBorder="1" applyAlignment="1">
      <alignment horizontal="right"/>
    </xf>
    <xf numFmtId="0" fontId="56" fillId="0" borderId="21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8" fillId="0" borderId="30" xfId="0" applyFont="1" applyBorder="1" applyAlignment="1">
      <alignment/>
    </xf>
    <xf numFmtId="4" fontId="57" fillId="0" borderId="19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4" fillId="0" borderId="31" xfId="0" applyFont="1" applyBorder="1" applyAlignment="1">
      <alignment/>
    </xf>
    <xf numFmtId="0" fontId="6" fillId="0" borderId="32" xfId="0" applyFont="1" applyBorder="1" applyAlignment="1">
      <alignment/>
    </xf>
    <xf numFmtId="4" fontId="14" fillId="0" borderId="31" xfId="0" applyNumberFormat="1" applyFont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4" fontId="14" fillId="0" borderId="33" xfId="0" applyNumberFormat="1" applyFont="1" applyFill="1" applyBorder="1" applyAlignment="1">
      <alignment horizontal="center"/>
    </xf>
    <xf numFmtId="4" fontId="15" fillId="0" borderId="33" xfId="0" applyNumberFormat="1" applyFont="1" applyFill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wrapText="1"/>
    </xf>
    <xf numFmtId="0" fontId="14" fillId="34" borderId="28" xfId="0" applyFont="1" applyFill="1" applyBorder="1" applyAlignment="1">
      <alignment/>
    </xf>
    <xf numFmtId="4" fontId="14" fillId="34" borderId="28" xfId="0" applyNumberFormat="1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4" fontId="6" fillId="0" borderId="36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 quotePrefix="1">
      <alignment horizontal="left" wrapText="1"/>
    </xf>
    <xf numFmtId="0" fontId="6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6" fillId="0" borderId="16" xfId="0" applyFont="1" applyBorder="1" applyAlignment="1">
      <alignment/>
    </xf>
    <xf numFmtId="4" fontId="15" fillId="0" borderId="26" xfId="0" applyNumberFormat="1" applyFont="1" applyFill="1" applyBorder="1" applyAlignment="1">
      <alignment horizontal="center"/>
    </xf>
    <xf numFmtId="0" fontId="57" fillId="0" borderId="16" xfId="0" applyFont="1" applyFill="1" applyBorder="1" applyAlignment="1">
      <alignment/>
    </xf>
    <xf numFmtId="4" fontId="57" fillId="0" borderId="16" xfId="0" applyNumberFormat="1" applyFont="1" applyFill="1" applyBorder="1" applyAlignment="1">
      <alignment horizontal="center"/>
    </xf>
    <xf numFmtId="4" fontId="56" fillId="0" borderId="16" xfId="0" applyNumberFormat="1" applyFont="1" applyFill="1" applyBorder="1" applyAlignment="1">
      <alignment horizontal="right"/>
    </xf>
    <xf numFmtId="0" fontId="1" fillId="0" borderId="35" xfId="0" applyFont="1" applyBorder="1" applyAlignment="1">
      <alignment/>
    </xf>
    <xf numFmtId="0" fontId="1" fillId="0" borderId="37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1">
      <selection activeCell="A60" sqref="A60:A61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44</v>
      </c>
    </row>
    <row r="2" ht="12.75">
      <c r="D2" s="2" t="s">
        <v>48</v>
      </c>
    </row>
    <row r="3" ht="12.75">
      <c r="D3" s="2" t="s">
        <v>49</v>
      </c>
    </row>
    <row r="4" ht="12.75">
      <c r="D4" s="1" t="s">
        <v>34</v>
      </c>
    </row>
    <row r="5" spans="4:6" ht="15" customHeight="1">
      <c r="D5" s="3"/>
      <c r="E5" s="3"/>
      <c r="F5" s="4"/>
    </row>
    <row r="6" spans="1:6" ht="15" customHeight="1">
      <c r="A6" s="3" t="s">
        <v>0</v>
      </c>
      <c r="C6" s="3"/>
      <c r="D6" s="6" t="s">
        <v>31</v>
      </c>
      <c r="F6" s="3"/>
    </row>
    <row r="7" spans="2:6" ht="15" customHeight="1">
      <c r="B7" s="5"/>
      <c r="C7" s="6" t="s">
        <v>30</v>
      </c>
      <c r="D7" s="3"/>
      <c r="E7" s="5"/>
      <c r="F7" s="5"/>
    </row>
    <row r="8" spans="1:6" ht="15" customHeight="1" thickBot="1">
      <c r="A8" s="3"/>
      <c r="B8" s="5"/>
      <c r="C8" s="5"/>
      <c r="D8" s="3"/>
      <c r="E8" s="5"/>
      <c r="F8" s="7" t="s">
        <v>1</v>
      </c>
    </row>
    <row r="9" spans="1:12" ht="15" customHeight="1" thickBot="1">
      <c r="A9" s="8" t="s">
        <v>2</v>
      </c>
      <c r="B9" s="9"/>
      <c r="C9" s="10"/>
      <c r="D9" s="11"/>
      <c r="E9" s="12"/>
      <c r="F9" s="12"/>
      <c r="G9" s="13"/>
      <c r="H9" s="14"/>
      <c r="I9" s="15"/>
      <c r="J9" s="13"/>
      <c r="K9" s="13"/>
      <c r="L9" s="13"/>
    </row>
    <row r="10" spans="1:12" ht="15" customHeight="1">
      <c r="A10" s="16" t="s">
        <v>3</v>
      </c>
      <c r="B10" s="17" t="s">
        <v>4</v>
      </c>
      <c r="C10" s="17" t="s">
        <v>5</v>
      </c>
      <c r="D10" s="18" t="s">
        <v>6</v>
      </c>
      <c r="E10" s="19" t="s">
        <v>7</v>
      </c>
      <c r="F10" s="19" t="s">
        <v>8</v>
      </c>
      <c r="G10" s="13"/>
      <c r="H10" s="13"/>
      <c r="I10" s="13"/>
      <c r="J10" s="13"/>
      <c r="K10" s="13"/>
      <c r="L10" s="13"/>
    </row>
    <row r="11" spans="1:21" ht="15" customHeight="1" thickBot="1">
      <c r="A11" s="20"/>
      <c r="B11" s="20"/>
      <c r="C11" s="20"/>
      <c r="D11" s="21"/>
      <c r="E11" s="22"/>
      <c r="F11" s="20"/>
      <c r="G11" s="15"/>
      <c r="H11" s="14"/>
      <c r="I11" s="15"/>
      <c r="J11" s="13"/>
      <c r="K11" s="13"/>
      <c r="L11" s="13"/>
      <c r="U11" s="23">
        <v>1</v>
      </c>
    </row>
    <row r="12" spans="1:12" ht="13.5" thickBot="1">
      <c r="A12" s="24">
        <v>1</v>
      </c>
      <c r="B12" s="25">
        <v>2</v>
      </c>
      <c r="C12" s="26">
        <v>3</v>
      </c>
      <c r="D12" s="27">
        <v>1</v>
      </c>
      <c r="E12" s="27">
        <v>4</v>
      </c>
      <c r="F12" s="28">
        <v>5</v>
      </c>
      <c r="G12" s="15" t="s">
        <v>9</v>
      </c>
      <c r="H12" s="13"/>
      <c r="I12" s="15"/>
      <c r="J12" s="13"/>
      <c r="K12" s="13"/>
      <c r="L12" s="13"/>
    </row>
    <row r="13" spans="1:12" ht="15" thickBot="1">
      <c r="A13" s="100" t="s">
        <v>37</v>
      </c>
      <c r="B13" s="100"/>
      <c r="C13" s="100"/>
      <c r="D13" s="101" t="s">
        <v>38</v>
      </c>
      <c r="E13" s="43">
        <f>E14</f>
        <v>200000</v>
      </c>
      <c r="F13" s="43">
        <f>F14</f>
        <v>200000</v>
      </c>
      <c r="G13" s="15"/>
      <c r="H13" s="13"/>
      <c r="I13" s="15"/>
      <c r="J13" s="13"/>
      <c r="K13" s="13"/>
      <c r="L13" s="13"/>
    </row>
    <row r="14" spans="1:12" ht="14.25" thickBot="1" thickTop="1">
      <c r="A14" s="102"/>
      <c r="B14" s="102" t="s">
        <v>39</v>
      </c>
      <c r="C14" s="102"/>
      <c r="D14" s="103" t="s">
        <v>40</v>
      </c>
      <c r="E14" s="104">
        <f>SUM(E15:E16)</f>
        <v>200000</v>
      </c>
      <c r="F14" s="104">
        <f>SUM(F15:F16)</f>
        <v>200000</v>
      </c>
      <c r="G14" s="15"/>
      <c r="H14" s="13"/>
      <c r="I14" s="15"/>
      <c r="J14" s="13"/>
      <c r="K14" s="13"/>
      <c r="L14" s="13"/>
    </row>
    <row r="15" spans="1:12" ht="38.25">
      <c r="A15" s="105"/>
      <c r="B15" s="105"/>
      <c r="C15" s="106">
        <v>6300</v>
      </c>
      <c r="D15" s="107" t="s">
        <v>41</v>
      </c>
      <c r="E15" s="49">
        <v>200000</v>
      </c>
      <c r="F15" s="49"/>
      <c r="G15" s="15"/>
      <c r="H15" s="13"/>
      <c r="I15" s="15"/>
      <c r="J15" s="13"/>
      <c r="K15" s="13"/>
      <c r="L15" s="13"/>
    </row>
    <row r="16" spans="1:12" ht="12.75">
      <c r="A16" s="108"/>
      <c r="B16" s="108"/>
      <c r="C16" s="109">
        <v>6050</v>
      </c>
      <c r="D16" s="41" t="s">
        <v>42</v>
      </c>
      <c r="E16" s="50"/>
      <c r="F16" s="50">
        <v>200000</v>
      </c>
      <c r="G16" s="15"/>
      <c r="H16" s="13"/>
      <c r="I16" s="15"/>
      <c r="J16" s="13"/>
      <c r="K16" s="13"/>
      <c r="L16" s="13"/>
    </row>
    <row r="17" spans="1:12" ht="12.75">
      <c r="A17" s="63"/>
      <c r="B17" s="64"/>
      <c r="C17" s="64"/>
      <c r="D17" s="64"/>
      <c r="E17" s="64"/>
      <c r="F17" s="64"/>
      <c r="G17" s="15"/>
      <c r="H17" s="13"/>
      <c r="I17" s="15"/>
      <c r="J17" s="13"/>
      <c r="K17" s="13"/>
      <c r="L17" s="13"/>
    </row>
    <row r="18" spans="1:12" ht="15" thickBot="1">
      <c r="A18" s="29">
        <v>600</v>
      </c>
      <c r="B18" s="30"/>
      <c r="C18" s="29"/>
      <c r="D18" s="29" t="s">
        <v>33</v>
      </c>
      <c r="E18" s="32">
        <f>E22+E19</f>
        <v>0</v>
      </c>
      <c r="F18" s="32">
        <f>F22+F19</f>
        <v>128000</v>
      </c>
      <c r="G18" s="15"/>
      <c r="H18" s="13"/>
      <c r="I18" s="15"/>
      <c r="J18" s="13"/>
      <c r="K18" s="13"/>
      <c r="L18" s="13"/>
    </row>
    <row r="19" spans="1:6" s="33" customFormat="1" ht="15" customHeight="1" thickBot="1" thickTop="1">
      <c r="A19" s="88"/>
      <c r="B19" s="89">
        <v>60014</v>
      </c>
      <c r="C19" s="89"/>
      <c r="D19" s="90" t="s">
        <v>35</v>
      </c>
      <c r="E19" s="91">
        <f>SUM(E20:E20)</f>
        <v>0</v>
      </c>
      <c r="F19" s="91">
        <f>SUM(F20:F20)</f>
        <v>50000</v>
      </c>
    </row>
    <row r="20" spans="1:6" s="33" customFormat="1" ht="39" customHeight="1">
      <c r="A20" s="92"/>
      <c r="B20" s="93"/>
      <c r="C20" s="96">
        <v>6300</v>
      </c>
      <c r="D20" s="97" t="s">
        <v>36</v>
      </c>
      <c r="E20" s="94"/>
      <c r="F20" s="95">
        <v>50000</v>
      </c>
    </row>
    <row r="21" spans="1:12" ht="14.25">
      <c r="A21" s="98"/>
      <c r="B21" s="98"/>
      <c r="C21" s="98"/>
      <c r="D21" s="98"/>
      <c r="E21" s="99"/>
      <c r="F21" s="99"/>
      <c r="G21" s="15"/>
      <c r="H21" s="13"/>
      <c r="I21" s="15"/>
      <c r="J21" s="13"/>
      <c r="K21" s="13"/>
      <c r="L21" s="13"/>
    </row>
    <row r="22" spans="1:12" ht="15" thickBot="1">
      <c r="A22" s="34"/>
      <c r="B22" s="35">
        <v>60095</v>
      </c>
      <c r="C22" s="35"/>
      <c r="D22" s="35" t="s">
        <v>32</v>
      </c>
      <c r="E22" s="36">
        <f>SUM(E23:E25)</f>
        <v>0</v>
      </c>
      <c r="F22" s="36">
        <f>SUM(F23:F25)</f>
        <v>78000</v>
      </c>
      <c r="G22" s="15"/>
      <c r="H22" s="13"/>
      <c r="I22" s="15"/>
      <c r="J22" s="13"/>
      <c r="K22" s="13"/>
      <c r="L22" s="13"/>
    </row>
    <row r="23" spans="1:12" ht="14.25">
      <c r="A23" s="67"/>
      <c r="B23" s="68"/>
      <c r="C23" s="44"/>
      <c r="D23" s="45" t="s">
        <v>12</v>
      </c>
      <c r="E23" s="69"/>
      <c r="F23" s="69"/>
      <c r="G23" s="15"/>
      <c r="H23" s="13"/>
      <c r="I23" s="15"/>
      <c r="J23" s="13"/>
      <c r="K23" s="13"/>
      <c r="L23" s="13"/>
    </row>
    <row r="24" spans="1:12" ht="14.25">
      <c r="A24" s="63"/>
      <c r="B24" s="64"/>
      <c r="C24" s="46"/>
      <c r="D24" s="41" t="s">
        <v>13</v>
      </c>
      <c r="E24" s="66"/>
      <c r="F24" s="66">
        <v>78000</v>
      </c>
      <c r="G24" s="15"/>
      <c r="H24" s="13"/>
      <c r="I24" s="15"/>
      <c r="J24" s="13"/>
      <c r="K24" s="13"/>
      <c r="L24" s="13"/>
    </row>
    <row r="25" spans="1:12" ht="12.75">
      <c r="A25" s="63"/>
      <c r="B25" s="64"/>
      <c r="C25" s="41">
        <v>2310</v>
      </c>
      <c r="D25" s="41" t="s">
        <v>14</v>
      </c>
      <c r="E25" s="64"/>
      <c r="F25" s="64"/>
      <c r="G25" s="15"/>
      <c r="H25" s="13"/>
      <c r="I25" s="15"/>
      <c r="J25" s="13"/>
      <c r="K25" s="13"/>
      <c r="L25" s="13"/>
    </row>
    <row r="26" spans="1:12" ht="12.75">
      <c r="A26" s="63"/>
      <c r="B26" s="64"/>
      <c r="C26" s="41"/>
      <c r="D26" s="41"/>
      <c r="E26" s="64"/>
      <c r="F26" s="64"/>
      <c r="G26" s="15"/>
      <c r="H26" s="13"/>
      <c r="I26" s="15"/>
      <c r="J26" s="13"/>
      <c r="K26" s="13"/>
      <c r="L26" s="13"/>
    </row>
    <row r="27" spans="1:6" s="33" customFormat="1" ht="15.75" thickBot="1">
      <c r="A27" s="29">
        <v>710</v>
      </c>
      <c r="B27" s="30"/>
      <c r="C27" s="29"/>
      <c r="D27" s="29" t="s">
        <v>46</v>
      </c>
      <c r="E27" s="32">
        <f>E28</f>
        <v>0</v>
      </c>
      <c r="F27" s="32">
        <f>F28</f>
        <v>1600</v>
      </c>
    </row>
    <row r="28" spans="1:6" ht="15" customHeight="1" thickBot="1" thickTop="1">
      <c r="A28" s="34"/>
      <c r="B28" s="35">
        <v>71004</v>
      </c>
      <c r="C28" s="35"/>
      <c r="D28" s="35" t="s">
        <v>45</v>
      </c>
      <c r="E28" s="36">
        <f>SUM(E29:E29)</f>
        <v>0</v>
      </c>
      <c r="F28" s="36">
        <f>SUM(F29:F29)</f>
        <v>1600</v>
      </c>
    </row>
    <row r="29" spans="1:6" ht="28.5" customHeight="1">
      <c r="A29" s="37"/>
      <c r="B29" s="38"/>
      <c r="C29" s="110">
        <v>2320</v>
      </c>
      <c r="D29" s="97" t="s">
        <v>43</v>
      </c>
      <c r="E29" s="39"/>
      <c r="F29" s="111">
        <v>1600</v>
      </c>
    </row>
    <row r="30" spans="1:6" ht="13.5" customHeight="1">
      <c r="A30" s="40"/>
      <c r="B30" s="40"/>
      <c r="C30" s="41"/>
      <c r="D30" s="41"/>
      <c r="E30" s="42"/>
      <c r="F30" s="47"/>
    </row>
    <row r="31" spans="1:6" s="33" customFormat="1" ht="15.75" thickBot="1">
      <c r="A31" s="29">
        <v>801</v>
      </c>
      <c r="B31" s="30"/>
      <c r="C31" s="29"/>
      <c r="D31" s="29" t="s">
        <v>10</v>
      </c>
      <c r="E31" s="32">
        <f>E32</f>
        <v>0</v>
      </c>
      <c r="F31" s="32">
        <f>F32</f>
        <v>92650</v>
      </c>
    </row>
    <row r="32" spans="1:6" ht="15" customHeight="1" thickBot="1" thickTop="1">
      <c r="A32" s="34"/>
      <c r="B32" s="35">
        <v>80104</v>
      </c>
      <c r="C32" s="35"/>
      <c r="D32" s="35" t="s">
        <v>11</v>
      </c>
      <c r="E32" s="36">
        <f>SUM(E33:E35)</f>
        <v>0</v>
      </c>
      <c r="F32" s="36">
        <f>SUM(F33:F35)</f>
        <v>92650</v>
      </c>
    </row>
    <row r="33" spans="1:6" ht="15" customHeight="1">
      <c r="A33" s="37"/>
      <c r="B33" s="38"/>
      <c r="C33" s="44"/>
      <c r="D33" s="45" t="s">
        <v>12</v>
      </c>
      <c r="E33" s="39"/>
      <c r="F33" s="39"/>
    </row>
    <row r="34" spans="1:6" ht="13.5" customHeight="1">
      <c r="A34" s="40"/>
      <c r="B34" s="40"/>
      <c r="C34" s="46"/>
      <c r="D34" s="41" t="s">
        <v>13</v>
      </c>
      <c r="E34" s="42"/>
      <c r="F34" s="42"/>
    </row>
    <row r="35" spans="1:6" ht="13.5" customHeight="1">
      <c r="A35" s="40"/>
      <c r="B35" s="40"/>
      <c r="C35" s="41">
        <v>2310</v>
      </c>
      <c r="D35" s="41" t="s">
        <v>14</v>
      </c>
      <c r="E35" s="42"/>
      <c r="F35" s="47">
        <v>92650</v>
      </c>
    </row>
    <row r="36" spans="1:6" ht="14.25">
      <c r="A36" s="40"/>
      <c r="B36" s="40"/>
      <c r="C36" s="41"/>
      <c r="D36" s="41"/>
      <c r="E36" s="42"/>
      <c r="F36" s="42"/>
    </row>
    <row r="37" spans="1:6" ht="15" thickBot="1">
      <c r="A37" s="31">
        <v>854</v>
      </c>
      <c r="B37" s="48"/>
      <c r="C37" s="48"/>
      <c r="D37" s="31" t="s">
        <v>15</v>
      </c>
      <c r="E37" s="43">
        <f>E38</f>
        <v>52182</v>
      </c>
      <c r="F37" s="43">
        <f>F38</f>
        <v>52182</v>
      </c>
    </row>
    <row r="38" spans="1:6" ht="15.75" thickBot="1" thickTop="1">
      <c r="A38" s="34"/>
      <c r="B38" s="35">
        <v>85417</v>
      </c>
      <c r="C38" s="35"/>
      <c r="D38" s="35" t="s">
        <v>16</v>
      </c>
      <c r="E38" s="36">
        <f>SUM(E39:E47)</f>
        <v>52182</v>
      </c>
      <c r="F38" s="36">
        <f>SUM(F39:F47)</f>
        <v>52182</v>
      </c>
    </row>
    <row r="39" spans="1:6" ht="12.75">
      <c r="A39" s="45"/>
      <c r="B39" s="45"/>
      <c r="C39" s="45"/>
      <c r="D39" s="45" t="s">
        <v>17</v>
      </c>
      <c r="E39" s="49"/>
      <c r="F39" s="49"/>
    </row>
    <row r="40" spans="1:6" ht="12.75">
      <c r="A40" s="41"/>
      <c r="B40" s="41"/>
      <c r="C40" s="41">
        <v>2320</v>
      </c>
      <c r="D40" s="41" t="s">
        <v>18</v>
      </c>
      <c r="E40" s="50">
        <v>52182</v>
      </c>
      <c r="F40" s="50"/>
    </row>
    <row r="41" spans="1:6" ht="12.75">
      <c r="A41" s="41"/>
      <c r="B41" s="41"/>
      <c r="C41" s="41">
        <v>4010</v>
      </c>
      <c r="D41" s="41" t="s">
        <v>19</v>
      </c>
      <c r="E41" s="52"/>
      <c r="F41" s="51">
        <v>31149</v>
      </c>
    </row>
    <row r="42" spans="1:6" ht="12.75">
      <c r="A42" s="41"/>
      <c r="B42" s="41"/>
      <c r="C42" s="41">
        <v>4040</v>
      </c>
      <c r="D42" s="41" t="s">
        <v>20</v>
      </c>
      <c r="E42" s="52"/>
      <c r="F42" s="51">
        <v>2485</v>
      </c>
    </row>
    <row r="43" spans="1:6" ht="12" customHeight="1">
      <c r="A43" s="41"/>
      <c r="B43" s="41"/>
      <c r="C43" s="41">
        <v>4110</v>
      </c>
      <c r="D43" s="41" t="s">
        <v>21</v>
      </c>
      <c r="E43" s="52"/>
      <c r="F43" s="51">
        <v>5680</v>
      </c>
    </row>
    <row r="44" spans="1:6" ht="12" customHeight="1">
      <c r="A44" s="41"/>
      <c r="B44" s="41"/>
      <c r="C44" s="41">
        <v>4120</v>
      </c>
      <c r="D44" s="41" t="s">
        <v>22</v>
      </c>
      <c r="E44" s="50"/>
      <c r="F44" s="51">
        <v>824</v>
      </c>
    </row>
    <row r="45" spans="1:6" s="33" customFormat="1" ht="15" customHeight="1">
      <c r="A45" s="41"/>
      <c r="B45" s="41"/>
      <c r="C45" s="41">
        <v>4300</v>
      </c>
      <c r="D45" s="41" t="s">
        <v>23</v>
      </c>
      <c r="E45" s="50"/>
      <c r="F45" s="51">
        <v>6537</v>
      </c>
    </row>
    <row r="46" spans="1:6" s="33" customFormat="1" ht="15" customHeight="1">
      <c r="A46" s="41"/>
      <c r="B46" s="41"/>
      <c r="C46" s="41">
        <v>4400</v>
      </c>
      <c r="D46" s="41" t="s">
        <v>24</v>
      </c>
      <c r="E46" s="50"/>
      <c r="F46" s="51">
        <v>4413</v>
      </c>
    </row>
    <row r="47" spans="1:6" ht="12.75">
      <c r="A47" s="41"/>
      <c r="B47" s="41"/>
      <c r="C47" s="41">
        <v>4440</v>
      </c>
      <c r="D47" s="41" t="s">
        <v>25</v>
      </c>
      <c r="E47" s="50"/>
      <c r="F47" s="51">
        <v>1094</v>
      </c>
    </row>
    <row r="48" spans="1:6" ht="12.75">
      <c r="A48" s="41"/>
      <c r="B48" s="53"/>
      <c r="C48" s="53"/>
      <c r="D48" s="53"/>
      <c r="E48" s="54"/>
      <c r="F48" s="55"/>
    </row>
    <row r="49" spans="1:6" ht="15" thickBot="1">
      <c r="A49" s="31">
        <v>900</v>
      </c>
      <c r="B49" s="48"/>
      <c r="C49" s="48"/>
      <c r="D49" s="31" t="s">
        <v>26</v>
      </c>
      <c r="E49" s="43">
        <f>E50</f>
        <v>0</v>
      </c>
      <c r="F49" s="43">
        <f>F50</f>
        <v>11370</v>
      </c>
    </row>
    <row r="50" spans="1:6" ht="15.75" thickBot="1" thickTop="1">
      <c r="A50" s="70"/>
      <c r="B50" s="71">
        <v>90002</v>
      </c>
      <c r="C50" s="71"/>
      <c r="D50" s="72" t="s">
        <v>27</v>
      </c>
      <c r="E50" s="73">
        <f>SUM(E51:E53)</f>
        <v>0</v>
      </c>
      <c r="F50" s="73">
        <f>SUM(F53:F54)</f>
        <v>11370</v>
      </c>
    </row>
    <row r="51" spans="1:6" ht="14.25">
      <c r="A51" s="74"/>
      <c r="B51" s="75"/>
      <c r="C51" s="76"/>
      <c r="D51" s="77" t="s">
        <v>12</v>
      </c>
      <c r="E51" s="78"/>
      <c r="F51" s="78"/>
    </row>
    <row r="52" spans="1:6" ht="14.25">
      <c r="A52" s="79"/>
      <c r="B52" s="79"/>
      <c r="C52" s="80"/>
      <c r="D52" s="65" t="s">
        <v>13</v>
      </c>
      <c r="E52" s="81"/>
      <c r="F52" s="81"/>
    </row>
    <row r="53" spans="1:6" ht="14.25">
      <c r="A53" s="79"/>
      <c r="B53" s="79"/>
      <c r="C53" s="65">
        <v>2310</v>
      </c>
      <c r="D53" s="65" t="s">
        <v>14</v>
      </c>
      <c r="E53" s="81"/>
      <c r="F53" s="82">
        <v>6370</v>
      </c>
    </row>
    <row r="54" spans="1:6" ht="25.5">
      <c r="A54" s="79"/>
      <c r="B54" s="112"/>
      <c r="C54" s="115">
        <v>2710</v>
      </c>
      <c r="D54" s="116" t="s">
        <v>47</v>
      </c>
      <c r="E54" s="113"/>
      <c r="F54" s="114">
        <v>5000</v>
      </c>
    </row>
    <row r="55" spans="1:6" ht="13.5" thickBot="1">
      <c r="A55" s="41"/>
      <c r="B55" s="53"/>
      <c r="C55" s="56"/>
      <c r="D55" s="57"/>
      <c r="E55" s="54"/>
      <c r="F55" s="55"/>
    </row>
    <row r="56" spans="1:6" ht="15" thickBot="1">
      <c r="A56" s="83"/>
      <c r="B56" s="84"/>
      <c r="C56" s="85"/>
      <c r="D56" s="86" t="s">
        <v>28</v>
      </c>
      <c r="E56" s="87">
        <f>E37+E49+E31+E18+E13</f>
        <v>252182</v>
      </c>
      <c r="F56" s="87">
        <f>F37+F49+F31+F18+F13+F27</f>
        <v>485802</v>
      </c>
    </row>
    <row r="57" spans="5:6" ht="14.25">
      <c r="E57" s="58"/>
      <c r="F57" s="58"/>
    </row>
    <row r="58" spans="1:6" ht="12.75">
      <c r="A58" s="59"/>
      <c r="B58" s="59"/>
      <c r="C58" s="13"/>
      <c r="D58" s="13"/>
      <c r="E58" s="59"/>
      <c r="F58" s="59"/>
    </row>
    <row r="59" spans="1:6" ht="12.75">
      <c r="A59" s="60" t="s">
        <v>29</v>
      </c>
      <c r="B59" s="59"/>
      <c r="C59" s="61"/>
      <c r="D59" s="61"/>
      <c r="E59" s="59"/>
      <c r="F59" s="61"/>
    </row>
    <row r="60" spans="1:6" ht="12.75">
      <c r="A60" s="59" t="s">
        <v>50</v>
      </c>
      <c r="B60" s="59"/>
      <c r="C60" s="59"/>
      <c r="D60" s="59"/>
      <c r="E60" s="59"/>
      <c r="F60" s="62"/>
    </row>
    <row r="61" spans="1:6" ht="12.75">
      <c r="A61" s="59" t="s">
        <v>51</v>
      </c>
      <c r="B61" s="59"/>
      <c r="C61" s="59"/>
      <c r="D61" s="59"/>
      <c r="E61" s="59"/>
      <c r="F61" s="59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  <row r="80" spans="4:6" ht="12.75">
      <c r="D80" s="13"/>
      <c r="E80" s="13"/>
      <c r="F80" s="13"/>
    </row>
    <row r="81" spans="4:6" ht="12.75">
      <c r="D81" s="13"/>
      <c r="E81" s="13"/>
      <c r="F81" s="13"/>
    </row>
    <row r="82" spans="4:6" ht="12.75">
      <c r="D82" s="13"/>
      <c r="E82" s="13"/>
      <c r="F82" s="13"/>
    </row>
    <row r="83" spans="4:6" ht="12.75">
      <c r="D83" s="13"/>
      <c r="E83" s="13"/>
      <c r="F83" s="13"/>
    </row>
    <row r="84" spans="4:6" ht="12.75">
      <c r="D84" s="13"/>
      <c r="E84" s="13"/>
      <c r="F84" s="13"/>
    </row>
    <row r="85" spans="4:6" ht="12.75">
      <c r="D85" s="13"/>
      <c r="E85" s="13"/>
      <c r="F85" s="13"/>
    </row>
  </sheetData>
  <sheetProtection/>
  <printOptions/>
  <pageMargins left="0.57" right="0.55" top="0.56" bottom="0.4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Basia</cp:lastModifiedBy>
  <cp:lastPrinted>2012-07-03T07:20:25Z</cp:lastPrinted>
  <dcterms:created xsi:type="dcterms:W3CDTF">2010-10-05T16:03:21Z</dcterms:created>
  <dcterms:modified xsi:type="dcterms:W3CDTF">2012-07-13T09:16:55Z</dcterms:modified>
  <cp:category/>
  <cp:version/>
  <cp:contentType/>
  <cp:contentStatus/>
</cp:coreProperties>
</file>