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<sst xmlns="http://schemas.openxmlformats.org/spreadsheetml/2006/main" count="47" uniqueCount="43">
  <si>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Dział</t>
  </si>
  <si>
    <t>Rozdział</t>
  </si>
  <si>
    <t>Treść</t>
  </si>
  <si>
    <t>Kwota dotacji (w zł)</t>
  </si>
  <si>
    <t>Ogółem</t>
  </si>
  <si>
    <t>z tego:</t>
  </si>
  <si>
    <t>podmiotowej</t>
  </si>
  <si>
    <t>przedmiotowej</t>
  </si>
  <si>
    <t>celowej</t>
  </si>
  <si>
    <t>Jednostki sektora finansów publicznych</t>
  </si>
  <si>
    <t>Nazwa jednostki</t>
  </si>
  <si>
    <t>Gmina Środa Wlkp.</t>
  </si>
  <si>
    <t>Gmina Śrem</t>
  </si>
  <si>
    <t>Gmina Jarocin</t>
  </si>
  <si>
    <t>Zakład Gospodarki Komunalnej w Zaniemyślu</t>
  </si>
  <si>
    <t>Gminny Ośrodek Kultury i Rekreacji w Zaniemyślu</t>
  </si>
  <si>
    <t>Biblioteka Publiczna Gminy Zaniemysl</t>
  </si>
  <si>
    <t>Jednostki nie należące do sektora finansów publicznych</t>
  </si>
  <si>
    <t>Nazwa zadania</t>
  </si>
  <si>
    <t>Zakup wyposażenia związanego z utrzymaniem gotowości bojowej OSP w Zaniemyślu, w Kępie Wielkiej, w Czarnotkach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</si>
  <si>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</si>
  <si>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</si>
  <si>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</si>
  <si>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</si>
  <si>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</si>
  <si>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.010</t>
  </si>
  <si>
    <t>.01009</t>
  </si>
  <si>
    <t xml:space="preserve">           Planowane kwoty dotacji udzielanych z budżetu Gminy Zaniemyśl w roku 2012</t>
  </si>
  <si>
    <t>Gmina Kórnik</t>
  </si>
  <si>
    <t>Szkolenie oraz udział w zawodach sportowych dzieci i młodzieży w dyscyplinie sportu – karate</t>
  </si>
  <si>
    <t>Bieżące utrzymanie wód i urządzeń wodnych</t>
  </si>
  <si>
    <t>Prace remontowe i konserwatorskie obiektów zabytkowych</t>
  </si>
  <si>
    <t>w sprawie zmian w budżecie Gminy Zaniemyśl na rok 2012</t>
  </si>
  <si>
    <t>Powiat Średzki</t>
  </si>
  <si>
    <t>Zakup samochodu pożarniczego dla OSP Zaniemyśl</t>
  </si>
  <si>
    <t>z dnia 29.10.2012r.</t>
  </si>
  <si>
    <t>Załącznik nr 5 do</t>
  </si>
  <si>
    <t>sporządziła:</t>
  </si>
  <si>
    <t>Przewodnicząca Rady Gminy</t>
  </si>
  <si>
    <t>Skarbnik Gminy</t>
  </si>
  <si>
    <t>( - ) Alina Frąckowiak</t>
  </si>
  <si>
    <t>( - ) mgr Agnieszka Scheffler</t>
  </si>
  <si>
    <t>uchwały Nr XXI/ 147 /2012 Rady Gminy Zaniemyśl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</si>
</sst>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1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0" borderId="11" xfId="58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58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4" fontId="3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U14" sqref="U14:V14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8.7109375" style="1" customWidth="1"/>
    <col min="4" max="4" width="13.57421875" style="1" customWidth="1"/>
    <col min="5" max="5" width="14.28125" style="1" customWidth="1"/>
    <col min="6" max="6" width="13.28125" style="1" customWidth="1"/>
    <col min="7" max="7" width="13.7109375" style="1" customWidth="1"/>
    <col min="8" max="16384" width="9.140625" style="1" customWidth="1"/>
  </cols>
  <sheetData>
    <row r="1" ht="13.5" customHeight="1">
      <c r="E1" s="47" t="s">
        <v>36</v>
      </c>
    </row>
    <row r="2" ht="13.5" customHeight="1">
      <c r="E2" s="47" t="s">
        <v>42</v>
      </c>
    </row>
    <row r="3" ht="13.5" customHeight="1">
      <c r="E3" s="47" t="s">
        <v>35</v>
      </c>
    </row>
    <row r="4" ht="13.5" customHeight="1">
      <c r="E4" s="47" t="s">
        <v>32</v>
      </c>
    </row>
    <row r="5" ht="23.25" customHeight="1"/>
    <row r="6" ht="15.75">
      <c r="B6" s="2" t="s">
        <v>27</v>
      </c>
    </row>
    <row r="8" spans="1:7" s="4" customFormat="1" ht="18.75" customHeight="1">
      <c r="A8" s="51" t="s">
        <v>0</v>
      </c>
      <c r="B8" s="51" t="s">
        <v>1</v>
      </c>
      <c r="C8" s="51" t="s">
        <v>2</v>
      </c>
      <c r="D8" s="51" t="s">
        <v>3</v>
      </c>
      <c r="E8" s="51"/>
      <c r="F8" s="51"/>
      <c r="G8" s="51"/>
    </row>
    <row r="9" spans="1:7" s="4" customFormat="1" ht="12.75">
      <c r="A9" s="51"/>
      <c r="B9" s="51"/>
      <c r="C9" s="51"/>
      <c r="D9" s="51" t="s">
        <v>4</v>
      </c>
      <c r="E9" s="51" t="s">
        <v>5</v>
      </c>
      <c r="F9" s="51"/>
      <c r="G9" s="51"/>
    </row>
    <row r="10" spans="1:7" s="4" customFormat="1" ht="12.75">
      <c r="A10" s="51"/>
      <c r="B10" s="51"/>
      <c r="C10" s="51"/>
      <c r="D10" s="51"/>
      <c r="E10" s="3" t="s">
        <v>6</v>
      </c>
      <c r="F10" s="3" t="s">
        <v>7</v>
      </c>
      <c r="G10" s="3" t="s">
        <v>8</v>
      </c>
    </row>
    <row r="11" spans="1:7" s="4" customFormat="1" ht="17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27.75" customHeight="1">
      <c r="A12" s="52" t="s">
        <v>9</v>
      </c>
      <c r="B12" s="52"/>
      <c r="C12" s="3" t="s">
        <v>10</v>
      </c>
      <c r="D12" s="6">
        <f aca="true" t="shared" si="0" ref="D12:D23">E12+F12+G12</f>
        <v>4245388.8</v>
      </c>
      <c r="E12" s="7">
        <f>SUM(E13:E23)</f>
        <v>610918.03</v>
      </c>
      <c r="F12" s="7">
        <f>SUM(F13:F23)</f>
        <v>0</v>
      </c>
      <c r="G12" s="7">
        <f>SUM(G13:G23)</f>
        <v>3634470.77</v>
      </c>
    </row>
    <row r="13" spans="1:7" ht="24" customHeight="1">
      <c r="A13" s="8">
        <v>600</v>
      </c>
      <c r="B13" s="8">
        <v>60095</v>
      </c>
      <c r="C13" s="9" t="s">
        <v>28</v>
      </c>
      <c r="D13" s="10">
        <f t="shared" si="0"/>
        <v>78000</v>
      </c>
      <c r="E13" s="11"/>
      <c r="F13" s="11"/>
      <c r="G13" s="12">
        <v>78000</v>
      </c>
    </row>
    <row r="14" spans="1:7" ht="24" customHeight="1">
      <c r="A14" s="8">
        <v>600</v>
      </c>
      <c r="B14" s="8">
        <v>60014</v>
      </c>
      <c r="C14" s="9" t="s">
        <v>33</v>
      </c>
      <c r="D14" s="10">
        <f t="shared" si="0"/>
        <v>50000</v>
      </c>
      <c r="E14" s="11"/>
      <c r="F14" s="11"/>
      <c r="G14" s="12">
        <v>50000</v>
      </c>
    </row>
    <row r="15" spans="1:7" ht="24" customHeight="1">
      <c r="A15" s="8">
        <v>710</v>
      </c>
      <c r="B15" s="8">
        <v>71004</v>
      </c>
      <c r="C15" s="9" t="s">
        <v>33</v>
      </c>
      <c r="D15" s="10">
        <f t="shared" si="0"/>
        <v>1600</v>
      </c>
      <c r="E15" s="11"/>
      <c r="F15" s="11"/>
      <c r="G15" s="12">
        <v>1600</v>
      </c>
    </row>
    <row r="16" spans="1:7" ht="17.25" customHeight="1">
      <c r="A16" s="13">
        <v>801</v>
      </c>
      <c r="B16" s="13">
        <v>80104</v>
      </c>
      <c r="C16" s="14" t="s">
        <v>11</v>
      </c>
      <c r="D16" s="10">
        <f t="shared" si="0"/>
        <v>67300</v>
      </c>
      <c r="E16" s="15"/>
      <c r="F16" s="15"/>
      <c r="G16" s="15">
        <v>67300</v>
      </c>
    </row>
    <row r="17" spans="1:7" ht="17.25" customHeight="1">
      <c r="A17" s="13">
        <v>801</v>
      </c>
      <c r="B17" s="13">
        <v>80104</v>
      </c>
      <c r="C17" s="16" t="s">
        <v>12</v>
      </c>
      <c r="D17" s="10">
        <f>E17+F17+G17</f>
        <v>19900</v>
      </c>
      <c r="E17" s="15"/>
      <c r="F17" s="15"/>
      <c r="G17" s="15">
        <v>19900</v>
      </c>
    </row>
    <row r="18" spans="1:7" ht="17.25" customHeight="1">
      <c r="A18" s="13">
        <v>801</v>
      </c>
      <c r="B18" s="13">
        <v>80104</v>
      </c>
      <c r="C18" s="9" t="s">
        <v>28</v>
      </c>
      <c r="D18" s="10">
        <f>E18+F18+G18</f>
        <v>5450</v>
      </c>
      <c r="E18" s="15"/>
      <c r="F18" s="15"/>
      <c r="G18" s="15">
        <v>5450</v>
      </c>
    </row>
    <row r="19" spans="1:7" ht="18.75" customHeight="1">
      <c r="A19" s="17">
        <v>900</v>
      </c>
      <c r="B19" s="17">
        <v>90002</v>
      </c>
      <c r="C19" s="18" t="s">
        <v>13</v>
      </c>
      <c r="D19" s="10">
        <f t="shared" si="0"/>
        <v>6370</v>
      </c>
      <c r="E19" s="19"/>
      <c r="F19" s="19"/>
      <c r="G19" s="19">
        <v>6370</v>
      </c>
    </row>
    <row r="20" spans="1:7" ht="18.75" customHeight="1">
      <c r="A20" s="17">
        <v>900</v>
      </c>
      <c r="B20" s="17">
        <v>90002</v>
      </c>
      <c r="C20" s="9" t="s">
        <v>33</v>
      </c>
      <c r="D20" s="10">
        <f t="shared" si="0"/>
        <v>5000</v>
      </c>
      <c r="E20" s="19"/>
      <c r="F20" s="19"/>
      <c r="G20" s="19">
        <v>5000</v>
      </c>
    </row>
    <row r="21" spans="1:7" ht="18.75" customHeight="1">
      <c r="A21" s="17">
        <v>900</v>
      </c>
      <c r="B21" s="17">
        <v>90017</v>
      </c>
      <c r="C21" s="18" t="s">
        <v>14</v>
      </c>
      <c r="D21" s="10">
        <f t="shared" si="0"/>
        <v>3400850.77</v>
      </c>
      <c r="E21" s="19"/>
      <c r="F21" s="19"/>
      <c r="G21" s="19">
        <v>3400850.77</v>
      </c>
    </row>
    <row r="22" spans="1:7" ht="25.5">
      <c r="A22" s="17">
        <v>921</v>
      </c>
      <c r="B22" s="17">
        <v>92109</v>
      </c>
      <c r="C22" s="18" t="s">
        <v>15</v>
      </c>
      <c r="D22" s="10">
        <f t="shared" si="0"/>
        <v>481563.03</v>
      </c>
      <c r="E22" s="19">
        <v>481563.03</v>
      </c>
      <c r="F22" s="19"/>
      <c r="G22" s="19"/>
    </row>
    <row r="23" spans="1:7" ht="18" customHeight="1">
      <c r="A23" s="17">
        <v>921</v>
      </c>
      <c r="B23" s="17">
        <v>92116</v>
      </c>
      <c r="C23" s="18" t="s">
        <v>16</v>
      </c>
      <c r="D23" s="10">
        <f t="shared" si="0"/>
        <v>129355</v>
      </c>
      <c r="E23" s="19">
        <v>129355</v>
      </c>
      <c r="F23" s="19"/>
      <c r="G23" s="19"/>
    </row>
    <row r="24" spans="1:7" s="4" customFormat="1" ht="13.5" customHeight="1" thickBot="1">
      <c r="A24" s="20"/>
      <c r="B24" s="20"/>
      <c r="C24" s="21"/>
      <c r="D24" s="22"/>
      <c r="E24" s="23"/>
      <c r="F24" s="24"/>
      <c r="G24" s="24"/>
    </row>
    <row r="25" spans="1:7" ht="26.25" customHeight="1" thickBot="1">
      <c r="A25" s="52" t="s">
        <v>17</v>
      </c>
      <c r="B25" s="52"/>
      <c r="C25" s="3" t="s">
        <v>18</v>
      </c>
      <c r="D25" s="7">
        <f aca="true" t="shared" si="1" ref="D25:D35">E25+F25+G25</f>
        <v>1586232</v>
      </c>
      <c r="E25" s="7">
        <f>SUM(E27:E35)</f>
        <v>984742</v>
      </c>
      <c r="F25" s="7">
        <f>SUM(F27:F35)</f>
        <v>0</v>
      </c>
      <c r="G25" s="7">
        <f>SUM(G26:G35)</f>
        <v>601490</v>
      </c>
    </row>
    <row r="26" spans="1:7" ht="26.25" customHeight="1">
      <c r="A26" s="35" t="s">
        <v>25</v>
      </c>
      <c r="B26" s="35" t="s">
        <v>26</v>
      </c>
      <c r="C26" s="37" t="s">
        <v>30</v>
      </c>
      <c r="D26" s="33">
        <f t="shared" si="1"/>
        <v>20000</v>
      </c>
      <c r="E26" s="36"/>
      <c r="F26" s="36"/>
      <c r="G26" s="36">
        <v>20000</v>
      </c>
    </row>
    <row r="27" spans="1:7" ht="38.25" customHeight="1">
      <c r="A27" s="31">
        <v>754</v>
      </c>
      <c r="B27" s="31">
        <v>75412</v>
      </c>
      <c r="C27" s="32" t="s">
        <v>19</v>
      </c>
      <c r="D27" s="33">
        <f t="shared" si="1"/>
        <v>14450</v>
      </c>
      <c r="E27" s="34"/>
      <c r="F27" s="34"/>
      <c r="G27" s="34">
        <v>14450</v>
      </c>
    </row>
    <row r="28" spans="1:7" ht="30" customHeight="1">
      <c r="A28" s="31">
        <v>754</v>
      </c>
      <c r="B28" s="31">
        <v>75412</v>
      </c>
      <c r="C28" s="32" t="s">
        <v>34</v>
      </c>
      <c r="D28" s="33">
        <f t="shared" si="1"/>
        <v>385000</v>
      </c>
      <c r="E28" s="34"/>
      <c r="F28" s="34"/>
      <c r="G28" s="34">
        <v>385000</v>
      </c>
    </row>
    <row r="29" spans="1:7" ht="38.25">
      <c r="A29" s="13">
        <v>801</v>
      </c>
      <c r="B29" s="13">
        <v>80101</v>
      </c>
      <c r="C29" s="14" t="s">
        <v>20</v>
      </c>
      <c r="D29" s="26">
        <f t="shared" si="1"/>
        <v>474377</v>
      </c>
      <c r="E29" s="27">
        <v>474377</v>
      </c>
      <c r="F29" s="27"/>
      <c r="G29" s="27"/>
    </row>
    <row r="30" spans="1:7" ht="38.25">
      <c r="A30" s="17">
        <v>801</v>
      </c>
      <c r="B30" s="17">
        <v>80103</v>
      </c>
      <c r="C30" s="18" t="s">
        <v>21</v>
      </c>
      <c r="D30" s="26">
        <f t="shared" si="1"/>
        <v>47998</v>
      </c>
      <c r="E30" s="28">
        <v>47998</v>
      </c>
      <c r="F30" s="28"/>
      <c r="G30" s="28"/>
    </row>
    <row r="31" spans="1:7" ht="38.25">
      <c r="A31" s="17">
        <v>801</v>
      </c>
      <c r="B31" s="17">
        <v>80110</v>
      </c>
      <c r="C31" s="18" t="s">
        <v>22</v>
      </c>
      <c r="D31" s="41">
        <f t="shared" si="1"/>
        <v>462367</v>
      </c>
      <c r="E31" s="28">
        <v>462367</v>
      </c>
      <c r="F31" s="28"/>
      <c r="G31" s="28"/>
    </row>
    <row r="32" spans="1:7" ht="48.75" customHeight="1">
      <c r="A32" s="40">
        <v>854</v>
      </c>
      <c r="B32" s="40">
        <v>85495</v>
      </c>
      <c r="C32" s="44" t="s">
        <v>23</v>
      </c>
      <c r="D32" s="33">
        <f t="shared" si="1"/>
        <v>41040</v>
      </c>
      <c r="E32" s="23"/>
      <c r="F32" s="24"/>
      <c r="G32" s="28">
        <v>41040</v>
      </c>
    </row>
    <row r="33" spans="1:7" ht="24.75" customHeight="1">
      <c r="A33" s="31">
        <v>921</v>
      </c>
      <c r="B33" s="31">
        <v>92120</v>
      </c>
      <c r="C33" s="45" t="s">
        <v>31</v>
      </c>
      <c r="D33" s="33">
        <f t="shared" si="1"/>
        <v>15000</v>
      </c>
      <c r="E33" s="46"/>
      <c r="F33" s="34"/>
      <c r="G33" s="39">
        <v>15000</v>
      </c>
    </row>
    <row r="34" spans="1:7" ht="36.75" customHeight="1">
      <c r="A34" s="13">
        <v>926</v>
      </c>
      <c r="B34" s="42">
        <v>92695</v>
      </c>
      <c r="C34" s="43" t="s">
        <v>24</v>
      </c>
      <c r="D34" s="38">
        <f>E34+F34+G34</f>
        <v>123000</v>
      </c>
      <c r="E34" s="27"/>
      <c r="F34" s="27"/>
      <c r="G34" s="28">
        <v>123000</v>
      </c>
    </row>
    <row r="35" spans="1:7" ht="28.5" customHeight="1">
      <c r="A35" s="17">
        <v>926</v>
      </c>
      <c r="B35" s="17">
        <v>92695</v>
      </c>
      <c r="C35" s="25" t="s">
        <v>29</v>
      </c>
      <c r="D35" s="26">
        <f t="shared" si="1"/>
        <v>3000</v>
      </c>
      <c r="E35" s="28"/>
      <c r="F35" s="28"/>
      <c r="G35" s="28">
        <v>3000</v>
      </c>
    </row>
    <row r="36" spans="1:7" ht="15" customHeight="1">
      <c r="A36" s="29"/>
      <c r="B36" s="29"/>
      <c r="C36" s="29"/>
      <c r="D36" s="29"/>
      <c r="E36" s="28"/>
      <c r="F36" s="28"/>
      <c r="G36" s="28"/>
    </row>
    <row r="37" spans="1:7" ht="19.5" customHeight="1">
      <c r="A37" s="53" t="s">
        <v>4</v>
      </c>
      <c r="B37" s="53"/>
      <c r="C37" s="53"/>
      <c r="D37" s="30">
        <f>E37+F37+G37</f>
        <v>5831620.8</v>
      </c>
      <c r="E37" s="30">
        <f>E12+E25</f>
        <v>1595660.03</v>
      </c>
      <c r="F37" s="30">
        <f>F12+F25</f>
        <v>0</v>
      </c>
      <c r="G37" s="30">
        <f>G12+G25</f>
        <v>4235960.77</v>
      </c>
    </row>
    <row r="40" spans="1:6" ht="12.75">
      <c r="A40" s="48" t="s">
        <v>37</v>
      </c>
      <c r="B40" s="4"/>
      <c r="C40" s="49"/>
      <c r="D40" s="49" t="s">
        <v>38</v>
      </c>
      <c r="E40" s="4"/>
      <c r="F40" s="49"/>
    </row>
    <row r="41" spans="1:6" ht="12.75">
      <c r="A41" s="4" t="s">
        <v>39</v>
      </c>
      <c r="B41" s="4"/>
      <c r="C41" s="4"/>
      <c r="D41" s="4" t="s">
        <v>40</v>
      </c>
      <c r="E41" s="4"/>
      <c r="F41" s="50"/>
    </row>
    <row r="42" spans="1:6" ht="12.75">
      <c r="A42" s="4" t="s">
        <v>41</v>
      </c>
      <c r="B42" s="4"/>
      <c r="C42" s="4"/>
      <c r="D42" s="4"/>
      <c r="E42" s="4"/>
      <c r="F42" s="4"/>
    </row>
  </sheetData>
  <sheetProtection selectLockedCells="1" selectUnlockedCells="1"/>
  <mergeCells count="9">
    <mergeCell ref="D8:G8"/>
    <mergeCell ref="D9:D10"/>
    <mergeCell ref="E9:G9"/>
    <mergeCell ref="A12:B12"/>
    <mergeCell ref="A25:B25"/>
    <mergeCell ref="A37:C37"/>
    <mergeCell ref="A8:A10"/>
    <mergeCell ref="B8:B10"/>
    <mergeCell ref="C8:C10"/>
  </mergeCells>
  <printOptions/>
  <pageMargins left="0.7086614173228347" right="0.31496062992125984" top="0.4724409448818898" bottom="0.55118110236220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2012-10-17T12:11:39Z</cp:lastPrinted>
  <dcterms:created xsi:type="dcterms:W3CDTF">2011-05-09T09:48:14Z</dcterms:created>
  <dcterms:modified xsi:type="dcterms:W3CDTF">2012-10-30T10:46:39Z</dcterms:modified>
  <cp:category/>
  <cp:version/>
  <cp:contentType/>
  <cp:contentStatus/>
</cp:coreProperties>
</file>